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320" windowHeight="7725"/>
  </bookViews>
  <sheets>
    <sheet name="1.ย.โครงสร้างพื้นฐาน" sheetId="1" r:id="rId1"/>
    <sheet name="2.ย ทุนมนุษย์" sheetId="2" r:id="rId2"/>
    <sheet name="3.ธรรมชาติ" sheetId="3" r:id="rId3"/>
    <sheet name="4.ย.บริหารจัดการ" sheetId="4" r:id="rId4"/>
    <sheet name="5.การเกษตรและท่องเที่ยว" sheetId="5" r:id="rId5"/>
    <sheet name="6.ย.ประเพณี" sheetId="6" r:id="rId6"/>
    <sheet name="7.ครุภัณฑ์" sheetId="7" r:id="rId7"/>
    <sheet name="รวม" sheetId="8" r:id="rId8"/>
    <sheet name="Sheet1" sheetId="9" r:id="rId9"/>
  </sheets>
  <calcPr calcId="144525"/>
</workbook>
</file>

<file path=xl/calcChain.xml><?xml version="1.0" encoding="utf-8"?>
<calcChain xmlns="http://schemas.openxmlformats.org/spreadsheetml/2006/main">
  <c r="D79" i="2" l="1"/>
  <c r="D205" i="7"/>
  <c r="D67" i="2"/>
  <c r="D23" i="2"/>
  <c r="D46" i="2"/>
  <c r="D24" i="1" l="1"/>
  <c r="D36" i="2" l="1"/>
  <c r="D56" i="8" l="1"/>
  <c r="B56" i="8"/>
  <c r="C54" i="8" s="1"/>
  <c r="E54" i="8" l="1"/>
  <c r="E55" i="8"/>
  <c r="C52" i="8"/>
  <c r="C55" i="8"/>
  <c r="C53" i="8"/>
  <c r="D186" i="7"/>
  <c r="D218" i="7"/>
  <c r="D13" i="5" l="1"/>
  <c r="D14" i="4" l="1"/>
  <c r="D21" i="8" l="1"/>
  <c r="B21" i="8"/>
  <c r="D11" i="8" l="1"/>
  <c r="B11" i="8"/>
  <c r="D38" i="8" l="1"/>
  <c r="B38" i="8"/>
  <c r="D35" i="8"/>
  <c r="B35" i="8"/>
  <c r="D32" i="8"/>
  <c r="B32" i="8"/>
  <c r="C56" i="8"/>
  <c r="D18" i="8"/>
  <c r="B18" i="8"/>
  <c r="B40" i="8" l="1"/>
  <c r="C37" i="8" s="1"/>
  <c r="D40" i="8"/>
  <c r="C51" i="8"/>
  <c r="E53" i="8"/>
  <c r="E52" i="8"/>
  <c r="E56" i="8"/>
  <c r="E51" i="8"/>
  <c r="D12" i="6"/>
  <c r="D24" i="4"/>
  <c r="D10" i="3"/>
  <c r="D35" i="1"/>
  <c r="E32" i="8" l="1"/>
  <c r="E35" i="8"/>
  <c r="E20" i="8"/>
  <c r="E21" i="8" s="1"/>
  <c r="E38" i="8"/>
  <c r="E34" i="8"/>
  <c r="E31" i="8"/>
  <c r="E37" i="8"/>
  <c r="E30" i="8"/>
  <c r="C14" i="8"/>
  <c r="C9" i="8"/>
  <c r="C20" i="8"/>
  <c r="C38" i="8"/>
  <c r="C10" i="8"/>
  <c r="C17" i="8"/>
  <c r="C31" i="8"/>
  <c r="C11" i="8"/>
  <c r="C32" i="8"/>
  <c r="C16" i="8"/>
  <c r="C13" i="8"/>
  <c r="C30" i="8"/>
  <c r="C15" i="8"/>
  <c r="C35" i="8"/>
  <c r="C34" i="8"/>
  <c r="E18" i="8"/>
  <c r="E13" i="8"/>
  <c r="E14" i="8"/>
  <c r="E16" i="8"/>
  <c r="E9" i="8"/>
  <c r="E17" i="8"/>
  <c r="E15" i="8"/>
  <c r="E11" i="8"/>
  <c r="E10" i="8"/>
  <c r="C18" i="8"/>
  <c r="C21" i="8" l="1"/>
  <c r="C40" i="8" s="1"/>
  <c r="E40" i="8"/>
</calcChain>
</file>

<file path=xl/comments1.xml><?xml version="1.0" encoding="utf-8"?>
<comments xmlns="http://schemas.openxmlformats.org/spreadsheetml/2006/main">
  <authors>
    <author>PC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<sst xmlns="http://schemas.openxmlformats.org/spreadsheetml/2006/main" count="1289" uniqueCount="346">
  <si>
    <t>บัญชีจำนวนโครงการพัฒนาท้องถิ่น  กิจกรรมและงบประมาณ</t>
  </si>
  <si>
    <t>องค์การบริหารส่วนตำบลปันแต</t>
  </si>
  <si>
    <t>1. การพัฒนาโครงสร้างพื้นฐานและระบบโลจิสติกส์</t>
  </si>
  <si>
    <t>แบบ ผด.02</t>
  </si>
  <si>
    <t>ที่</t>
  </si>
  <si>
    <t>โครงการ/กิจกรรม</t>
  </si>
  <si>
    <t xml:space="preserve">รายละเอียดของกิจกรรมที่เกิดขึ้นจากโครงการ    </t>
  </si>
  <si>
    <t>งบประมาณ</t>
  </si>
  <si>
    <t>สถานที่</t>
  </si>
  <si>
    <t>หน่วยงาน</t>
  </si>
  <si>
    <t>(บาท)</t>
  </si>
  <si>
    <t>ดำเนินการ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</si>
  <si>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</si>
  <si>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</si>
  <si>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</si>
  <si>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</si>
  <si>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</si>
  <si>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</si>
  <si>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</si>
  <si>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</si>
  <si>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</si>
  <si>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</si>
  <si>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</si>
  <si>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</si>
  <si>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</si>
  <si>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</si>
  <si>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 xml:space="preserve">บำรุงรักษาหรือซ่อมแซมทรัพย์สินในความรับผิดชอบของ อบต.ปันแต </t>
  </si>
  <si>
    <t>ติดตั้งไฟฟ้าและปรับปรุงซ่อมแซมไฟฟ้าสาธารณะ</t>
  </si>
  <si>
    <t>ติดตั้งไฟฟ้าและปรับปรุงซ่อมแซมไฟฟ้าสาธารณะ จ้างเหมาบริการต่าง ๆ ฯลฯ</t>
  </si>
  <si>
    <t>บาท</t>
  </si>
  <si>
    <t>1.2 แผนงานการพาณิชย์</t>
  </si>
  <si>
    <t>ขยายเขตประปาและซ่อมแซมปรับปรุงกิจการประปา</t>
  </si>
  <si>
    <t>ค่าจ้างเหมาขยายเขตประปา จ้างเหมาซ่อมแซม ปรับปรุงกิจการประปาและงานทั่วไป ฯลฯ</t>
  </si>
  <si>
    <t xml:space="preserve">บำรุงรักษาและซ่อมแซมกิจการประปา </t>
  </si>
  <si>
    <t>บำรุงรักษาหรือซ่อมแซมกิจการประปา ฯลฯ</t>
  </si>
  <si>
    <t xml:space="preserve">จัดซื้อท่อน้ำประปาและอุปกรณ์ประปา </t>
  </si>
  <si>
    <t>จัดซื้อท่อน้ำประปาและอุปกรณ์ประปา ฯลฯ</t>
  </si>
  <si>
    <t>รวม  4  โครงการ</t>
  </si>
  <si>
    <t>2. ยุทธศาสตร์การพัฒนาศักยภาพทุนมนุษย์</t>
  </si>
  <si>
    <t>2.1 แผนงานการศึกษา</t>
  </si>
  <si>
    <t>กองการศึกษาฯ</t>
  </si>
  <si>
    <t>จัดงานวันเด็กแห่งชาติ</t>
  </si>
  <si>
    <t>อบต.ปันแต</t>
  </si>
  <si>
    <t>2.2 แผนงานสาธารณสุข</t>
  </si>
  <si>
    <t>สัตว์ปลอดโรค คนปลอดภัย จากโรคพิษสุนัขบ้า</t>
  </si>
  <si>
    <t>ค่าวัคซีนพิษสุนัขบ้า วัสดุเวชภัณฑ์ ค่าประชาสัมพันธ์ ค่าสำรวจสุนัขและแมว ค่าฉีดวัคซีน ฯลฯ</t>
  </si>
  <si>
    <t xml:space="preserve">อุดหนุนให้แก่คณะกรรมการหมู่บ้าน  หมู่ที่ 1-13 ตำบลปันแต </t>
  </si>
  <si>
    <t xml:space="preserve">จ่ายเป็นเงินอุดหนุนให้แก่คณะกรรมการหมู่บ้าน  หมู่ที่ 1-13 ตำบลปันแต หมู่บ้านละ 20,00 บาท สำหรับการดำเนินงานตามแนวทางโครงการพระราชดำริด้านสาธารณสุข  </t>
  </si>
  <si>
    <t>2.3 แผนงานการศาสนา  วัฒนธรรมและนันทนาการ</t>
  </si>
  <si>
    <t>รร.วัดควนปันตาราม/รร.อุดมวิทยายน</t>
  </si>
  <si>
    <t>รวม  1  โครงการ</t>
  </si>
  <si>
    <t>2.4 แผนงานสร้างความเข้มแข็งของชุมชน</t>
  </si>
  <si>
    <t xml:space="preserve">ส่งเสริมและสนับสนุนศูนย์พัฒนาครอบครัวตำบลปันแต  </t>
  </si>
  <si>
    <t xml:space="preserve">ดำเนินงานศูนย์พัฒนาครอบครัว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</si>
  <si>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ส่งเสริมสนับสนุนและพัฒนาศักยภาพสตรี</t>
  </si>
  <si>
    <t xml:space="preserve">ดำเนินงานด้านสตรี เป็นค่าป้ายประชาสัมพันธ์ ค่าวิทยากร อาหารกลางวัน อาหารว่าง ค่าวัสดุอุปกรณ์ต่าง ๆ  ฯลฯ </t>
  </si>
  <si>
    <t>ส่งเสริมและสนับสนุนสภาเด็กและเยาวชนตำบลปันแต</t>
  </si>
  <si>
    <t xml:space="preserve">ดำเนินงานด้านเด็กและเยาวชน เป็นค่าป้ายประชาสัมพันธ์ วิทยากร อาหารกลางวัน อาหารว่าง วัสดุอุปกรณ์ต่าง ๆ ฯลฯ </t>
  </si>
  <si>
    <t>รณรงค์ต่อต้านยาเสพติดและโรคเอดส์</t>
  </si>
  <si>
    <t>อบรมให้ความรู้เรื่องยาเสพติดและโรคเอดส์ เป็นค่าป้ายประชาสัมพันธ์  ค่าอาหารว่าง  ค่าอาหารกลางวัน ค่าวิทยากร ฯลฯ</t>
  </si>
  <si>
    <t>เบี้ยยังชีพผู้สูงอายุ</t>
  </si>
  <si>
    <t>จ่ายเป็นเบี้ยยังชีพให้แก่ผู้สูงอายุที่ อบต.ปันแตประกาศให้เป็นผู้มีสิทธิในการรับเงิน</t>
  </si>
  <si>
    <t>เบี้ยยังชีพคนพิการ</t>
  </si>
  <si>
    <t xml:space="preserve">จ่ายเป็นเบี้ยความพิการให้แก่คนพิการที่แพทย์รับรองและทำการวินิจฉัยแล้วซึ่ง อบต.ปันแตประกาศให้เป็นผู้มีสิทธิในการรับเงิน </t>
  </si>
  <si>
    <t>เบี้ยยังชีพผู้ป่วยเอดส์</t>
  </si>
  <si>
    <t>จ่ายเป็นเบี้ยยังชีพให้แก่ผู้ป่วยเอดส์ที่แพทย์ได้รับรองและวินิจฉัยแล้ว</t>
  </si>
  <si>
    <t xml:space="preserve">เงินสมทบกองทุนหลักประกันสุขภาพ อบต.ปันแต  </t>
  </si>
  <si>
    <t>จ่ายเป็นเงินสมทบกองทุนหลักประกันสุขภาพ อบต.ปันแต ตามหลักเกณฑ์ประกาศคณะกรรมการหลักประกันสุขภาพแห่งชาติกำหนด</t>
  </si>
  <si>
    <t>3. ยุทธศาสตร์การจัดการทรัพยากรธรรมชาติและการป้องกันบรรเทาสาธารณภัย</t>
  </si>
  <si>
    <t>ป้องกันและลดอุบัติเหตุบนท้องถนนในช่วงเทศกาลปีใหม่และสงกรานต์</t>
  </si>
  <si>
    <t>ตั้งจุดตรวจในช่วงเทศกาลปีใหม่และสงกรานต์ เป็นค่าเช่าเต้นท์ โต๊ะ เก้าอี้  ค่าป้ายประชาสัมพันธ์  ฯลฯ</t>
  </si>
  <si>
    <t>ศูนย์ อปพร.  ต.ปันแต</t>
  </si>
  <si>
    <t>4.ยุทธศาสตร์การบริหารจัดการองค์กรอย่างมีธรรมาภิบาล</t>
  </si>
  <si>
    <t>4.1 แผนงานบริหารงานทั่วไป</t>
  </si>
  <si>
    <t>จัดเลือกตั้งสมาชิกสภาท้องถิ่นและผู้บริหารท้องถิ่น เป็นค่าตอบแทนกรรมการ ค่าวัสดุและอุปกรณ์ต่าง ๆ ที่ใช้ในการเลือกตั้ง ฯลฯ</t>
  </si>
  <si>
    <t>วันท้องถิ่นไทย</t>
  </si>
  <si>
    <t>จัดวันท้องถิ่นไทย เป็นค่าป้ายประชาสัมพันธ์  ค่าจัดนิทรรศการ อาหารว่าง  ฯลฯ</t>
  </si>
  <si>
    <t/>
  </si>
  <si>
    <t>กองคลัง</t>
  </si>
  <si>
    <t>ประชาสัมพันธ์เคลื่อนที่การชำระภาษีที่ดินและสิ่งปลูกสร้าง</t>
  </si>
  <si>
    <t>4.2 แผนงานงบกลาง</t>
  </si>
  <si>
    <t>เงินสำรองจ่าย</t>
  </si>
  <si>
    <t>5.ยุทธศาสตร์การสร้างความเข้มแข็งภาคเกษตร ระบบเศรษฐกิจและส่งเสริมการท่องเที่ยวในชุมชน</t>
  </si>
  <si>
    <t>ส่งเสริมและสนับสนุนอาชีพให้แก่ประชาชน</t>
  </si>
  <si>
    <t>พื้นที่ตำบลปันแต</t>
  </si>
  <si>
    <t>ส่งเสริมและสนับสนุนการดำเนินงานตามหลักปรัชญาเศรษฐกิจพอเพียง</t>
  </si>
  <si>
    <t>หมุ่ที่ 1 และ 7</t>
  </si>
  <si>
    <t>6.ยุทธศาสตร์การส่งเสริมศาสนา  ศิลปวัฒนธรรม  ประเพณีและภูมิปัญญาท้องถิ่น</t>
  </si>
  <si>
    <t>จัดงานนมัสการพระอุดมปิฎก และเชิดชูคนดีของดีศรีปันแต เป็นค่าประชาสัมพันธ์ ค่าเช่าโต๊ะ เต็นท์ เก้าอี้ เครื่องเสียง น้ำดื่ม น้ำแข็ง ฯลฯ</t>
  </si>
  <si>
    <t xml:space="preserve">วัดสุนทราวาส </t>
  </si>
  <si>
    <t>รวม   1  โครงการ</t>
  </si>
  <si>
    <t>บัญชีจำนวนครุภัณฑ์</t>
  </si>
  <si>
    <t>1.ประเภทครุภัณฑ์สำนักงาน</t>
  </si>
  <si>
    <t>แบบ ผด.02/1</t>
  </si>
  <si>
    <t>1.1 แผนงานบริหารงานทั่วไป</t>
  </si>
  <si>
    <t>ครุภัณฑ์</t>
  </si>
  <si>
    <t xml:space="preserve">รายละเอียดของครุภัณฑ์  </t>
  </si>
  <si>
    <t>รวม  3  โครงการ</t>
  </si>
  <si>
    <t>ส่วนที่  2</t>
  </si>
  <si>
    <t>แบบ ผด .01</t>
  </si>
  <si>
    <t>ยุทธศาสตร์/แผนงาน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</si>
  <si>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</si>
  <si>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</si>
  <si>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</si>
  <si>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ร้อยละของงบประมาณทั้งหมด</t>
  </si>
  <si>
    <t>หน่วยดำเนินการ</t>
  </si>
  <si>
    <t>1)  ยุทธศาสตร์การพัฒนาโครงสร้างพื้นฐานและระบบโลจิสติกส์</t>
  </si>
  <si>
    <t>สำนักปลัด</t>
  </si>
  <si>
    <t>รวม</t>
  </si>
  <si>
    <t>2)  ยุทธศาสตร์การพัฒนาศักยภาพทุนมนุษย์</t>
  </si>
  <si>
    <t xml:space="preserve">  2.2 แผนงานสาธารณสุข</t>
  </si>
  <si>
    <t>3)ยุทธศาสตร์จัดการทรัพยากรธรรมชาติและและการป้องกันบรรเทาสาธารณภัย</t>
  </si>
  <si>
    <t>ประเภทครุภัณฑ์</t>
  </si>
  <si>
    <t>4)  ยุทธศาสตร์การบริหารจัดการอย่างมีธรรมาภิบาล</t>
  </si>
  <si>
    <t>รวมครุภัณฑ์</t>
  </si>
  <si>
    <t>5)  ยุทธศาสตร์การสร้างความเข้มแข็งภาคเกษตรและระบบเศรษฐกิจและการท่องเที่ยว</t>
  </si>
  <si>
    <t>6)  ยุทธศาสตร์การส่งเสริมศาสนา  ศิลปวัฒนธรรม ประเพณีและภูมิปีญญาท้องถิ่น</t>
  </si>
  <si>
    <t xml:space="preserve">  1.2 แผนงานการพาณิชย์</t>
  </si>
  <si>
    <t xml:space="preserve">   2.1 แผนงานการศึกษา</t>
  </si>
  <si>
    <t xml:space="preserve">  2.3 แผนงานการศาสนา  วัฒนธรรมและนันทนาการ</t>
  </si>
  <si>
    <t xml:space="preserve">  2.4 แผนงานสร้างความเข้มแข็งของชุมชน</t>
  </si>
  <si>
    <t xml:space="preserve">  2.5 แผนงานงบกลาง</t>
  </si>
  <si>
    <t xml:space="preserve">   4.1  แผนงานบริหารงานทั่วไป</t>
  </si>
  <si>
    <t xml:space="preserve">   4.2  แผนงานงบกลาง</t>
  </si>
  <si>
    <t xml:space="preserve">   6.1 แผนงานการศาสนา วัฒนธรรม และนันทนาการ</t>
  </si>
  <si>
    <t>2.5 แผนงานงบกลาง</t>
  </si>
  <si>
    <t>6.1  แผนงานการศาสนา  วัฒนธรรม  และนันทนาการ</t>
  </si>
  <si>
    <t>รวม 6 ยุทธศาสตร์</t>
  </si>
  <si>
    <t>เลือกตั้งสมาชิกสภาท้องถิ่นและผู้บริหารท้องถิ่น</t>
  </si>
  <si>
    <t xml:space="preserve"> - มีหน่วยประมวลผลกลาง (CPU) ไม่น้อยกว่า 2 แกนหลัก (2 Core) โดยมีความเร็วสัญญาณนาฬิกาพื้นฐานไม่น้อยกว่า 2.2 GHz จำนวน 1 หน่วย   </t>
  </si>
  <si>
    <t xml:space="preserve"> - หน่วยประมวลผลกลาง (CPU) มีหน่วยความจำแบบ Cach Memory รวมในระดับ (Level) เดียวกัน ขนาดไม่น้อยกว่า 4 MB   </t>
  </si>
  <si>
    <t xml:space="preserve"> - มีหน่วยความจำหลัก (RAM) ชนิด DDR4 หรือดีกว่า  มีขนาดไม่น้อยกว่า 4 GB   </t>
  </si>
  <si>
    <t xml:space="preserve"> - มีหน่วยจัดเก็บข้อมูล ชนิด SATA หรือดีกว่า ขนาดความจุไม่น้อยกว่า 1 TB หรือ ชนิด Solid State Drive ขนาดความจุไม่น้อยกว่า 250 GB    จำนวน 1 หน่วย   </t>
  </si>
  <si>
    <t xml:space="preserve"> - มี DVD-RW หรือดีกว่า แบบติดตั้งภายใน (Internal) หรือภายนอก(External) จำนวน 1 หน่วย   </t>
  </si>
  <si>
    <t xml:space="preserve"> - มีช่องเชื่อมต่อระบบเครือข่าย (Network Interface)แบบ 10/100/1000 Base-T หรือดีกว่า จำนวนไม่น้อยกว่า 1 ช่อง   </t>
  </si>
  <si>
    <t xml:space="preserve"> - มีช่องเชื่อมต่อ (Interface) แบบ USE 2.0 หรือดีกว่า ไม่น้อยกว่า 3 ช่อง   </t>
  </si>
  <si>
    <t> - มีแป้นพิมพ์และเมาส์</t>
  </si>
  <si>
    <t xml:space="preserve"> - มีจอแสดงภาพในตัว และมีขนาดไม่น้อยกว่า 21 นิ้ว ความละเอียดแบบ FHD (1920 x 1080)   </t>
  </si>
  <si>
    <t> - สามารถใช้งาน Wi-Fi (IEEE 802.1 1b, g, n, ac) และ  Bluetooth</t>
  </si>
  <si>
    <t>-มีความละเอียดในการพิมพ์ไม่น้อยกว่า 1,200x1,200 dpi </t>
  </si>
  <si>
    <t>3.1 แผนงานการรักษาความสงบภายใน</t>
  </si>
  <si>
    <t>โคมไฟฟ้า</t>
  </si>
  <si>
    <t>โคมไฟฟ้าสาธารณะสำหรับซ่อมแซมและติดตั้งไฟฟ้าสาธารณะในเขตความรับผิดชอบพื้นที่ตำบลปันแต  </t>
  </si>
  <si>
    <t>บำรุงรักษาหรือซ่อมแซมเหมืองส่งน้ำและโรงสูบน้ำพลังงานไฟฟ้า  บ้านปลายคลอง หมู่ที่ 1 </t>
  </si>
  <si>
    <t>เครื่องสูบน้ำผลิตประปา</t>
  </si>
  <si>
    <t>เครื่องสูบน้ำผลิตประปา รายละเอียดตามองค์การบริหารส่วนตำบลปันแต กำหนด </t>
  </si>
  <si>
    <t>ค่าใช้จ่ายในกรณีฉุกเฉินที่มีเหตุสาธารณภัยเกิดขึ้นหรือกรณีการป้องกันและยับยั้งก่อนเกิดสาธารณภัยหรือคาดว่าจะเกิดสาธารณภัย  หรือกรณีฉุกเฉินเพื่อป้องกันและบรรเทาความเดือดร้อนให้แก่ประชาชนเป็นส่วนรวม หรือกรณีจำเป็นเร่งด่วนซึ่งไม่สามารถคาดการณ์ล่วงหน้าได้ เช่น การเกิดสาธารณภัยต่างๆ (อุทกภัย อัคคีภัย วาตภัย ภัยแล้ง ฯลฯ) </t>
  </si>
  <si>
    <t xml:space="preserve">จัดงานวันเด็กแห่งชาติ เช่น ค่าเช่าเต็นท์ เก้าอี้ เครื่องเสียง  เวที น้ำแข็ง ของขวัญ น้ำดื่ม อาหารกลางวัน ฯลฯ  </t>
  </si>
  <si>
    <t>จ่ายเป็นเงินอุดหนุนตามโครงการอาหารกลางวันนักเรียน</t>
  </si>
  <si>
    <t>สนับสนุนค่าใช้จ่ายการบริหารสถานศึกษา</t>
  </si>
  <si>
    <t>1. ค่าอาหารกลางวันสำหรับศูนย์พัฒนาเด็กเล็กบ้านสำนักกอ และศูนย์พัฒนาเด็กเล็กบ้านควนปันแต</t>
  </si>
  <si>
    <t>3. ค่าใช้จ่ายในการจัดการศึกษา เป็นค่าหนังสือเรียน ค่าอุปกรณ์การเรียน ค่าเครื่องแบบนักเรียน และกิจกรรมพัฒนาผู้เรียน สำหรับศูนย์พัฒนาเด็กเล็กบ้านสำนักกอ และศูนย์พัฒนาเด็กเล็กบ้านควนปันแต</t>
  </si>
  <si>
    <t>รวม 2 โครงการ</t>
  </si>
  <si>
    <t>รวม 1 โครงการ</t>
  </si>
  <si>
    <t>รวม  5  โครงการ</t>
  </si>
  <si>
    <t>1. ครุภัณฑ์สำนักงาน</t>
  </si>
  <si>
    <t>แผนการดำเนินงาน  ประจำปีงบประมาณ  พ.ศ.2565</t>
  </si>
  <si>
    <t>1.ประเภทครุภัณฑ์.................</t>
  </si>
  <si>
    <t>1.1 แผนงาน...............................</t>
  </si>
  <si>
    <t>พ.ศ.  2564</t>
  </si>
  <si>
    <t>พ.ศ. 2565</t>
  </si>
  <si>
    <t>รวม  ....................  โครงการ</t>
  </si>
  <si>
    <t>...................</t>
  </si>
  <si>
    <t>ยุทธศาสตร์......................................................</t>
  </si>
  <si>
    <t>แผนงาน.......................................</t>
  </si>
  <si>
    <t>หน่วยงาน.........................................องค์การบริหารส่วนตำบลปันแต</t>
  </si>
  <si>
    <t>หน่วยงาน..................................................................องค์การบริหารส่วนตำบลปันแต</t>
  </si>
  <si>
    <t>รวม   ................................  โครงการ</t>
  </si>
  <si>
    <t>....................</t>
  </si>
  <si>
    <t>เพื่อเป็นค่าใช้จ่ายในการดำเนินการประชาสัมพันธ์เคลื่อนที่ การชำระภาษีที่ดินและสิ่งปลูกสร้าง ภาษีป้าย</t>
  </si>
  <si>
    <t>เก้าอี้สำนักงาน</t>
  </si>
  <si>
    <t xml:space="preserve">จำนวน  2  ตัว รายละเอียดคุณลักษณะ ดังนี้ 
 - เก้าอี้บุนวม  
 - ล้อเลื่อนปรับระดับได้
 - มีที่พักแขนทั้งสองข้าง     
</t>
  </si>
  <si>
    <t>- โต๊ะไม้ ขนาดกว้าง 80 เซนติเมตร ยาว 150 </t>
  </si>
  <si>
    <t>เซนติเมตร สูง 75 เซนติเมตร  </t>
  </si>
  <si>
    <t>- มีประตู 2 บาน </t>
  </si>
  <si>
    <t xml:space="preserve">- มีลิ้นชัก 1 ชั้น        </t>
  </si>
  <si>
    <t>โต๊ะทำงาน </t>
  </si>
  <si>
    <t>จำนวน 2  ตัว</t>
  </si>
  <si>
    <t xml:space="preserve"> รายละเอียดคุณลักษณะดังนี้        </t>
  </si>
  <si>
    <t xml:space="preserve">รวม 2 โครงการ </t>
  </si>
  <si>
    <t>2.ประเภทครุภัณฑ์คอมพิวเตอร์หรืออิเล็กทรอนิกส์</t>
  </si>
  <si>
    <t>2.ประเภทครุภัณฑ์คอมพิวเตอร์</t>
  </si>
  <si>
    <t xml:space="preserve">เครื่องคอมพิวเตอร์ ALL IN ONE สำหรับงานสำนักงาน จำนวน 2 เครื่อง ๆ ละ 1,700 บาท รายละเอียดคุณลักษณะตามเกณฑ์ราคากลางและคุณลักษณะพื้นฐานครุภัณฑ์คอมพิวเตอร์ ดังนี้   </t>
  </si>
  <si>
    <t xml:space="preserve">เครื่องพิมพ์แบบฉีดหมึก พร้อมติดตั้งถังหมึกพิมพ์ (Ink Tank Printer) จำนวน 2 เครื่อง ๆ ละ 7,500 บาท รายละเอียดตามเกณฑ์ราคากลาง และคุณลักษณะพื้นฐานครุภัณฑ์คอมพิวเตอร์ รายละเอียดคุณลักษณะ ดังนี้ </t>
  </si>
  <si>
    <t xml:space="preserve">Scanner และFax ภายในเครื่องเดียวกัน   </t>
  </si>
  <si>
    <t xml:space="preserve"> -เป็นอุปกรณ์ที่มีความสามารถเป็น Printer, Copier, </t>
  </si>
  <si>
    <t xml:space="preserve">(Ink Tank Printer)  จากโรงงานผู้ผลิต   </t>
  </si>
  <si>
    <t xml:space="preserve"> -เป็นเครื่องพิมพ์แบบฉีดหมึกพร้อมติดตั้งถังหมึกพิมพ์</t>
  </si>
  <si>
    <t xml:space="preserve">  - มีความละเอียดในการสแกนสูงสุดไม่น้อยกว่า </t>
  </si>
  <si>
    <t xml:space="preserve">1,200 x 600 หรือ 600 x 1,200 dpi   </t>
  </si>
  <si>
    <t xml:space="preserve"> - สามารถสแกนเอกสาร ขนาด A4 (ขาวดำ-สี) ได้  </t>
  </si>
  <si>
    <t xml:space="preserve">  - สามารถถ่ายสำเนาเอกสารได้ทั้งสีและขาวดำ  </t>
  </si>
  <si>
    <t xml:space="preserve">  - สามารถทำสำเนาได้สูงสุดไม่น้อยกว่า 99 สำเนา  </t>
  </si>
  <si>
    <t xml:space="preserve">  - สามารถย่อและขยายได้  25 ถึง 400 เปอร์เซ็นต์  </t>
  </si>
  <si>
    <t xml:space="preserve"> - มีถาดป้อนเอกสารอัตโนมัติ (Auto Document Feed)  </t>
  </si>
  <si>
    <t xml:space="preserve">จำนวน ไม่น้อยกว่า 1 ช่อง   </t>
  </si>
  <si>
    <t xml:space="preserve"> - มีช่องเชื่อมต่อ (Interface) แบบ USB 2.0 หรือดีกว่า </t>
  </si>
  <si>
    <t xml:space="preserve">แบบ 10/100 Base-T หรือดีกว่า จำนวนไม่น้อยกว่า 1 ช่อง หรือสามารถใช้งานผ่านเครือข่ายไร้สาย Wi-Fi (IEEE 802.11b, g, n) ได้   </t>
  </si>
  <si>
    <t xml:space="preserve">  - มีถาดใส่กระดาษได้ไม่น้อยกว่า 100 แผ่น  </t>
  </si>
  <si>
    <t xml:space="preserve">  - สามารถใช้ได้กับ A4, Letter, Legal และ Custom  </t>
  </si>
  <si>
    <t xml:space="preserve"> - มีช่องเชื่อมต่อระบบเครือข่าย (Network Interface)</t>
  </si>
  <si>
    <t>รณรงค์และส่งเสริมการกำจัดขยะมูลฝอยและสิ่งปฏิกูลและการคัดแยกขยะ</t>
  </si>
  <si>
    <t>ค่าป้ายประชาสัมพันธ์  วัสดุ อาหารว่าง อาหารกลางวัน วิทยากร  ฯลฯ        </t>
  </si>
  <si>
    <t>ลำดับที่</t>
  </si>
  <si>
    <t>รายละเอียดของโครงการ/กิจกรรม</t>
  </si>
  <si>
    <t>พ.ศ.2564</t>
  </si>
  <si>
    <t>พ.ศ.2565</t>
  </si>
  <si>
    <t>รับผิดชอบ</t>
  </si>
  <si>
    <t>หลัก</t>
  </si>
  <si>
    <t>ก่อสร้างถนนน คสล.สายบ่อไทร (หมู่ที่ 4 - หมู่ที่ 1)</t>
  </si>
  <si>
    <t>ก่อสร้างรั้วกำแพง</t>
  </si>
  <si>
    <t>ก่อสร้างรั้วกำแพง สูง 2.00 เมตร ทางยาวรวมไม่น้อยกว่า66 เมตร รายละเอียดตามแบบแปลนองค์การบริหารส่วนตำบลปันแต</t>
  </si>
  <si>
    <t>ที่ทำการ อบต.ปันแต</t>
  </si>
  <si>
    <t>ก่อสร้างถนนน คสล.สายเกาะกลมตก หมู่ที่ 12</t>
  </si>
  <si>
    <t>ก่อสร้างถนนน คสล.สายเกาะกลมตก หมู่ที่ 12 (พท.ถ.65- - 0086 จาก กม.0+520 - กม.0+700 ขนาดกว้าง 4.00 เมตร  หนา 0.15 เมตร ยาว 180 เมตร หรือคิดเป็นพื้นที่ไม่ไม่น้อยกว่า 720 ตารางเมตร รายละเอียดตามแบบแปลนที่องค์การบริหารส่วนตำบลปันแตกำหนด</t>
  </si>
  <si>
    <t>หมู่ที่ 12 ต.ปันแต</t>
  </si>
  <si>
    <t>ก่อสร้างถนนน คสล.สายบ่อไทร (หมู่ที่ 4 - หมู่ที่ 1)  (พท.ถ.65-0016 จาก กม.1+200 - กม.1+335 ขนาดกว้าง 5.00 เมตร หนา 0.15 เมตร ยาว 135 เมตร หรือคิดเป็นพื้นที่ไม่ไม่น้อยกว่า 675 ตารางเมตร รายละเอียดตามแบบแปลนที่องค์การบริหารส่วนตำบลปันแตกำหนด</t>
  </si>
  <si>
    <t>ซ่อมแซมถนน ขุดลอกคู ฯลฯ</t>
  </si>
  <si>
    <t>1.1 แผนงาน อุตสาหกรรมและการโยธา</t>
  </si>
  <si>
    <t>2.2 แผนงานเคหะและชุมชน</t>
  </si>
  <si>
    <t xml:space="preserve">เครื่องคอมพิวเตอร์ สำหรับงานประมวลผล </t>
  </si>
  <si>
    <t>- หน่วยประมวลผลกลาง (CPU) มีหน่วยความจำแบบ</t>
  </si>
  <si>
    <t>Cache Memory รวมในระดับ (Level)เดียวกัน ขนาด</t>
  </si>
  <si>
    <t>ไม่น้อยกว่า 8 MB</t>
  </si>
  <si>
    <t xml:space="preserve"> - มีหน่วยประมวลผลเพื่อแสดงภาพ โดยมีคุณลักษณะอย่างใดอย่างหนึ่ง หรือดีกว่า ดังนี้</t>
  </si>
  <si>
    <t xml:space="preserve">เครื่องคอมพิวเตอร์ ALL IN ONE </t>
  </si>
  <si>
    <t>สำหรับงาน สำนักงาน</t>
  </si>
  <si>
    <t>เครื่องพิมพ์แบบฉีดหมึก พร้อมติดตั้งถังหมึกพิมพ์</t>
  </si>
  <si>
    <t xml:space="preserve"> (Ink Tank    </t>
  </si>
  <si>
    <t>  Printer) </t>
  </si>
  <si>
    <t xml:space="preserve"> - มีความเร็วในการพิมพ์ร่างสีสำหรับกระดาษขนาด A4 ไม่น้อยกว่า 15 หน้าต่อนาที (ppm) หรือ 5 ภาพต่อนาที (ipm)    </t>
  </si>
  <si>
    <t>คอมพิวเตอร์ สำหรับงานประมวลผล(จอแสดงภาพขนาดไม่น้อยกว่า 19 นิ้ว) จำนวน 1 เครื่อง รายละเอียดตามเกณฑ์ราคากลางและคุณลักษณะพื้นฐานการจัดหาอุปกรณ์และระบบคอมพิวเตอร์ ฉบับเดือนพฤษภาคม พ.ศ.2563 คุณลักษณะพื้นฐานดังนี้</t>
  </si>
  <si>
    <t>(จอแสดงภาพขนาดไม่น้อยกว่า 19 นิ้ว)</t>
  </si>
  <si>
    <t>1) เป็นแผงวงจรเพื่อแสดงภาพแยกจากแผงวงจรหลักที่มีหน่วยความจำขนาดไม่น้อยกว่า 2 GB </t>
  </si>
  <si>
    <t>    - มีจัดเก็บข้อมูลชนิด SATA หรือดีกว่า ขนาดความจุ</t>
  </si>
  <si>
    <t>ไม่น้อยกว่า 2 TB หรือ ชนิด Solid State Drive ขนาด</t>
  </si>
  <si>
    <t>ความจุไม่น้อยกว่า 480 GB จำนวน 1 หน่วย</t>
  </si>
  <si>
    <t>   - มี DVD - RM หรือดีกว่าจำนวน 1 หน่วย</t>
  </si>
  <si>
    <t>   - มีช่องเชื่อมต่อระบบเครือข่าย (Network Interface)</t>
  </si>
  <si>
    <t> แบบ10/100/1000 Base-Tหรือดีกว่าจำนวน ไม่น้อยกว่า 1 ช่อง</t>
  </si>
  <si>
    <t>   - มีแป้นพิมพ์และเมาส์</t>
  </si>
  <si>
    <t>   - มีจอแสดงภาพขนาดไม่น้อยกว่า 19 นิ้ว จำนวน 1 หน่วย</t>
  </si>
  <si>
    <t>- ใช้เทคโนโลยีแบบพ่นหมึก (Inket)</t>
  </si>
  <si>
    <t>  - มีความละเอียดในการพิมพ์ไม่น้อยกว่า 1,200 x 1,200 dpi</t>
  </si>
  <si>
    <t>  - มีความเร็วในการพิมพ์ร่างขาวดำสำหรับกระดาษ A4 ไม่น้อยกว่า 32 หน้าต่อนาที (ppm) หรือ 14.5 ภาพต่อนาที (ipm)</t>
  </si>
  <si>
    <t>สำหรับ</t>
  </si>
  <si>
    <t>กระดาษ</t>
  </si>
  <si>
    <t>ขนาด A3</t>
  </si>
  <si>
    <t>- มีความเร็วในการพิมพ์ร่างสีสำหรับกระดาษขนาด A4</t>
  </si>
  <si>
    <t> ไม่น้อยกว่า 20 หน้าต่อนาที (ppm)หรือ 10.4 ภาพต่อนาที</t>
  </si>
  <si>
    <t>  - มีช่องเชื่อมต่อ  (Interface) แบบ USB 2.0 หรือดีกว่า จำนวน</t>
  </si>
  <si>
    <t>ไม่น้อยกว่า 1 ช่อง</t>
  </si>
  <si>
    <t>- มีถาดใส่กระดาษได้ไม่น้อยกว่า 100 แผ่น</t>
  </si>
  <si>
    <t>  - สามารถใช้กับ A3 , A4 Letter , legal และสามารถ</t>
  </si>
  <si>
    <t>กำหนดขนาดของกระดาษเองได้ </t>
  </si>
  <si>
    <t>เครื่องสำรอง</t>
  </si>
  <si>
    <t>ไฟฟ้า ขนาด 1 kVA</t>
  </si>
  <si>
    <t>เครื่องสำรองไฟฟ้า ขนาด 1 kVA จำนวน 1 เครื่อง </t>
  </si>
  <si>
    <t>รายละเอียดตามเกณฑ์ราคากลางและคุณลักษณะพื้นฐานการจัดหาอุปกรณ์และระบบคอมพิวเตอร์ ฉบับเดือนพฤษภาคม พ.ศ.2563 คุณลักษณะพื้นฐานดังนี้</t>
  </si>
  <si>
    <t>- มีกำลังไฟฟ้าขาออก (Output) ไม่น้อยกว่า</t>
  </si>
  <si>
    <t>1 kVA (600 Watts) </t>
  </si>
  <si>
    <t>  - สามารถสำรองไฟฟ้าได้ไม่น้อยกว่า 15 นาที</t>
  </si>
  <si>
    <t>3.ประเภทครุภัณฑ์ไฟฟ้าและวิทยุ</t>
  </si>
  <si>
    <t>3.1 แผนงานเคหะและชุมชน</t>
  </si>
  <si>
    <t>ดำเนินงานตามหลักปรัชญาเศรษฐกิจพอเพียง เป็นค่าป้ายประชาสัมพันธ์ วิทยากร อาหารกลางวัน อาหารว่าง วัสดุอุปกรณ์ต่าง ๆ ฯลฯ     </t>
  </si>
  <si>
    <t xml:space="preserve">ส่งเสริมและสนับสนุนอาชีพให้แก่ประชาชน เป็นค่าป้ายประชาสัมพันธ์ วิทยากร อาหารกลางวัน อาหารว่าง วัสดุอุปกรณ์ต่าง ๆ ฯลฯ </t>
  </si>
  <si>
    <t xml:space="preserve">จัดการแข่งขันกีฬา กรีฑา กีฬาพื้นบ้าน เยาวชนและประชาชนตำบลปันแต  ต้านภัยยาเสพติด "ทองปันแตเกมส์ " </t>
  </si>
  <si>
    <t xml:space="preserve">จัดการแข่งขันกีฬา กรีฑา กีฬาพื้นบ้าน เยาวชนและประชาชนตำบลปันแต ต้านภัยยาเสพติด “ทองปันแตเกมส์” ครั้งที่ 16 ประจำปี 2565  ค่าจ้างทำสนาม ค่าเช่าเต็นท์ เก้าอี้ ถ้วยรางวัล  ค่าเงินรางวัล ป้ายประชาสัมพันธ์ ค่าตอบแทนคณะกรรมการตัดสินกีฬา น้ำแข็ง น้ำดื่ม ค่าสถานที่ ชุดนักกีฬา วัสดุกีฬา ฯลฯ  </t>
  </si>
  <si>
    <t>5.1  แผนงานการเกษตร</t>
  </si>
  <si>
    <t>ค่าใช้จ่ายการบริหารจัดการศูนย์บริการและถ่ายทอดเทคโนโลยีการเกษตรตำบลปันแต</t>
  </si>
  <si>
    <t xml:space="preserve">บริหารจัดการศูนย์บริการและถ่ายทอดฯ เป็นค่าวัสดุสำนักงาน ค่าโฆษณาและเผยแพร่  ค่าตอบแทนคณะกรรมการบริหารศูนย์ ฯลฯ </t>
  </si>
  <si>
    <t>  บ้านโพธิ์ หมู่ที่ 7 </t>
  </si>
  <si>
    <t>บำรุงรักษาหรือซ่อมแซมเหมืองส่งน้ำและโรงสูบน้ำพลังงานไฟฟ้า  บ้านปลายคลอง หมู่ที่ 1 และ บ้านโพธิ์ หมู่ที่ 7 </t>
  </si>
  <si>
    <t>4.ประเภทครุภัณฑ์การเกษตร</t>
  </si>
  <si>
    <t>4.1 แผนงานการเกษตร</t>
  </si>
  <si>
    <t>- ขนาด 40  แรงม้า</t>
  </si>
  <si>
    <t>- ระบบเครื่องยนต์ดีเซล ระบายความร้อนด้วยน้ำ มีกำลังไม่น้อยกว่า 40 แรงม้า ที่ความร้อนรอบไม่เกิน </t>
  </si>
  <si>
    <t>2,700 รอบต่อนาที</t>
  </si>
  <si>
    <t>- มีเกียร์เดินหน้าไม่น้อยกว่า 8 เกียร์ และเกียร์ถอยหลังไม่น้อยกว่า 2 เกียร์</t>
  </si>
  <si>
    <t>- ระบบพวงมาลัยเป็นแบบไฮดรอลิกหรือไฮโดรสแตติค</t>
  </si>
  <si>
    <t>-ระบบเบรกเป็นเบรกแบบจานแช่ในน้ำมัน</t>
  </si>
  <si>
    <t>- แขนยกเครื่องมือแบบ 3 จุด</t>
  </si>
  <si>
    <t>รถฟาร์มแทรกเตอร์ ชนิดขับเคลื่อน  4 ล้อ จำนวน 1 คัน ราคาตามท้องตลาด เนื่องจากไม่มีกำหนดไว้ในบัญชีราคามาตรฐานครุภัณฑ์รายละเอียดคุณลักษณะตามองค์การบริหารส่วนตำบลปันแตกำหนด  ดังนี้ </t>
  </si>
  <si>
    <t xml:space="preserve">รถฟาร์มแทรกเตอร์ ชนิดขับเคลื่อน </t>
  </si>
  <si>
    <t>4 ล้อ</t>
  </si>
  <si>
    <t>ทดสอบคุณภาพน้ำผลิตน้ำประปา</t>
  </si>
  <si>
    <t>สำนักปลัด/กองช่าง/กองคลัง/กองการศึกษาฯ</t>
  </si>
  <si>
    <t>โครงการ</t>
  </si>
  <si>
    <t>ค่าอาหารเสริม (นม) สำหรับนักเรียน</t>
  </si>
  <si>
    <t xml:space="preserve">โรงเรียนและ  ศพด. ในเขตพื้นที่ตำบลปันแต </t>
  </si>
  <si>
    <t>โรงเรียนในเขตพื้นที่ตำบลปันแต</t>
  </si>
  <si>
    <t>ศพด.บ้านสำนักกอ, ศพด.บ้านควนปันแต</t>
  </si>
  <si>
    <t xml:space="preserve">2. ค่าจัดการเรียการสอน (รายหัว) สำหรับศูนย์พัฒนาเด็กเล็กบ้านสำนักกอ และศูนย์พัฒนาเด็กเล็กบ้านควนปันแต </t>
  </si>
  <si>
    <t>จัดซื้ออาหารเสริม (นม) สำหรับนักเรียน โรงเรียนและศูนย์พัฒนาเด็กเล็กในพื้นที่ตำบลปันแต</t>
  </si>
  <si>
    <t>อุดหนุนงบประมาณให้แก่โรงเรียนวัดควนปันตาราม  โรงเรียนวัดสุนทราวาส โรงเรียนบ้านปากสระ โรงเรียนบ้านสำนักกอ</t>
  </si>
  <si>
    <t>รวม  6  โครงการ</t>
  </si>
  <si>
    <t>จัดงานนมัสการพระอุดมปิฎก และเชิดชูคนดี  ของดีศรีปันแต ประจำปี 2565</t>
  </si>
  <si>
    <t>    - มีหน่วยความจำหลัก (RAM) ชนิด DDR4 หรือดีกว่าไม่น้อยกว่า 8 GB</t>
  </si>
  <si>
    <t>   - มีช่องเชื่อมต่อ (Interface) แบบ USB 2.0 หรือดีกว่าไม่น้อยกว่า 3 ช่อง</t>
  </si>
  <si>
    <t xml:space="preserve"> - มีหน่วยประมวลผลกลาง (CPU) ไม่น้อยกว่า 4 แกนหลัก (8 core) แสกนเหมือน ( 16 Thread) และมีเทคโนโลยีเพิ่มสัญญาณนาฬิกาได้ในกรณีที่ต้องใช้ความสามารถในการประมวลผลสูงโดยมีความเร็วสัญญาณนาฬิกาสูงสุดไม่น้อยกว่า 4.3 GHz จำนวน 1 หน่วย
</t>
  </si>
  <si>
    <t>รวม 3 โครงการ</t>
  </si>
  <si>
    <t>5.ประเภทครุภัณฑ์อื่น</t>
  </si>
  <si>
    <t>5.1 แผนงานการพาณิชย์</t>
  </si>
  <si>
    <t xml:space="preserve">  1.1 แผนงาน อุตสาหกรรมและการโยธา</t>
  </si>
  <si>
    <t xml:space="preserve">  3.1 แผนงานการรักษาความสงบภายใน</t>
  </si>
  <si>
    <t xml:space="preserve">  5.1 แผนงานการเกษตร</t>
  </si>
  <si>
    <t>แผนการดำเนินงาน  ประจำปีงบประมาณ   พ.ศ.  2565</t>
  </si>
  <si>
    <t>2. ครุภัณฑ์คอมพิวเตอร์หรืออิเล็กทรอนิกส์</t>
  </si>
  <si>
    <t>กองช่าง/กองคลัง</t>
  </si>
  <si>
    <t>3. ครุภัณฑ์ไฟฟ้าและวิทยุ</t>
  </si>
  <si>
    <t>4. ครุภัณฑ์เกษตร</t>
  </si>
  <si>
    <t>5. ครุภัณฑ์อื่น</t>
  </si>
  <si>
    <t>2.2 บัญชีจำนวนโครงการพัฒนาท้องถิ่น  กิจกรรมและงบประมาณ</t>
  </si>
  <si>
    <t>2.1 บัญชีสรุปจำนวนโครงการพัฒนาท้องถิ่น  กิจกรรมและงบประมาณ</t>
  </si>
  <si>
    <t>2.3 บัญชีจำนวนครุภัณฑ์</t>
  </si>
  <si>
    <t xml:space="preserve"> - มีความเร็วในการพิมพ์ร่างขาวดำสำหรับกระดาษขนาด A4 </t>
  </si>
  <si>
    <t xml:space="preserve">ไม่น้อยกว่า 27 หน้าต่อนาที (ppm) หรือ 8.8 ภาพต่อนาที    </t>
  </si>
  <si>
    <t>2.1 บัญชีสรุปครุภัณฑ์ และงบประมาณ</t>
  </si>
  <si>
    <t xml:space="preserve">  </t>
  </si>
  <si>
    <t> 3) มีหน่วยประมวลผลเพื่อแสดงภาพที่มีความสามารถใน</t>
  </si>
  <si>
    <t>การใช้หน่วยความจำหลักในการแสดงภาพขนาดไม่น้อยกว่า 2 GB</t>
  </si>
  <si>
    <t>  2) มีหน่วยประมวลผลเพื่อแสดงภาพติดตั้งอยู่ภายในหน่วยประมวลผลกลาง แบบ Graphics Processing Unit</t>
  </si>
  <si>
    <t> ที่สามารถใช้หน่วยความจำหลักในการแสดงภาพขนาดไม่น้อยกว่า 2 GB</t>
  </si>
  <si>
    <t>เครื่องพิมพ์ แบบฉีดหมึก (Inkjet Printer) สำหรับกระดาษขนาด A3 จำนวน 1 เครื่อง รายละเอียดตามเกณฑ์ราคากลางและคุณลักษณะพื้นฐานการจัดหาอุปกรณ์และระบบคอมพิวเตอร์ ฉบับเดือนพฤษภาคม พ.ศ.2563</t>
  </si>
  <si>
    <t> คุณลักษณะพื้นฐานดังนี้</t>
  </si>
  <si>
    <t>เครื่องพิมพ์ แบบฉีดหมึก (Inkjet</t>
  </si>
  <si>
    <t> Printer) </t>
  </si>
  <si>
    <t>ผลการดำเนินงาน</t>
  </si>
  <si>
    <t>ดำเนินงาน</t>
  </si>
  <si>
    <t>ผลการ</t>
  </si>
  <si>
    <t>หมู่ที่ 2</t>
  </si>
  <si>
    <t>ผลการเบิกจ่ายเงิน</t>
  </si>
  <si>
    <t>เบิกจ่ายเงิน</t>
  </si>
  <si>
    <t>P</t>
  </si>
  <si>
    <t>x</t>
  </si>
  <si>
    <t>อยู่ระหว่างดำเนินการ</t>
  </si>
  <si>
    <t xml:space="preserve">    ผลการ     ดำเนินงาน</t>
  </si>
  <si>
    <t xml:space="preserve">      ผลการ       เบิกจ่ายเงิน</t>
  </si>
  <si>
    <t>2.1 แผนงานบริหารงานคลัง</t>
  </si>
  <si>
    <t xml:space="preserve">   ผลการ    ดำเนินงาน</t>
  </si>
  <si>
    <t xml:space="preserve">      ผลการ        เบิกจ่ายเงิน</t>
  </si>
  <si>
    <t xml:space="preserve">       ผลการ        เบิกจ่ายเงิน</t>
  </si>
  <si>
    <t xml:space="preserve">  ผลการ  ดำเนินงาน</t>
  </si>
  <si>
    <t xml:space="preserve">  ผลการ         เบิกจ่ายเงิน</t>
  </si>
  <si>
    <t>ผลการ     เบิกจ่ายเงิน</t>
  </si>
  <si>
    <t xml:space="preserve">   ผลการ        เบิกจ่ายเงิน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</si>
</sst>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13"/>
      <name val="TH SarabunIT๙"/>
      <family val="2"/>
    </font>
    <font>
      <sz val="13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i/>
      <sz val="14"/>
      <name val="TH SarabunIT๙"/>
      <family val="2"/>
    </font>
    <font>
      <sz val="14"/>
      <color rgb="FF000000"/>
      <name val="TH SarabunIT๙"/>
      <family val="2"/>
    </font>
    <font>
      <b/>
      <sz val="15"/>
      <name val="TH SarabunIT๙"/>
      <family val="2"/>
    </font>
    <font>
      <sz val="16"/>
      <color rgb="FF000000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ahoma"/>
      <family val="2"/>
      <charset val="222"/>
      <scheme val="minor"/>
    </font>
    <font>
      <sz val="14"/>
      <color theme="1"/>
      <name val="TH SarabunIT๙"/>
      <family val="2"/>
    </font>
    <font>
      <sz val="13.5"/>
      <name val="TH SarabunIT๙"/>
      <family val="2"/>
    </font>
    <font>
      <sz val="11"/>
      <name val="Tahoma"/>
      <family val="2"/>
      <charset val="222"/>
      <scheme val="minor"/>
    </font>
    <font>
      <b/>
      <sz val="11"/>
      <name val="TH SarabunIT๙"/>
      <family val="2"/>
    </font>
    <font>
      <b/>
      <sz val="16"/>
      <name val="Wingdings 2"/>
      <family val="1"/>
      <charset val="2"/>
    </font>
    <font>
      <sz val="12"/>
      <name val="TH SarabunIT๙"/>
      <family val="2"/>
    </font>
    <font>
      <sz val="11"/>
      <name val="TH SarabunIT๙"/>
      <family val="2"/>
    </font>
    <font>
      <sz val="14"/>
      <name val="Angsana New"/>
      <family val="1"/>
    </font>
    <font>
      <b/>
      <sz val="14"/>
      <name val="Wingdings 2"/>
      <family val="1"/>
      <charset val="2"/>
    </font>
    <font>
      <sz val="14"/>
      <name val="Wingdings 2"/>
      <family val="1"/>
      <charset val="2"/>
    </font>
    <font>
      <b/>
      <sz val="14"/>
      <color theme="1"/>
      <name val="TH SarabunIT๙"/>
      <family val="2"/>
    </font>
    <font>
      <b/>
      <sz val="1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187" fontId="2" fillId="0" borderId="4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7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187" fontId="3" fillId="0" borderId="6" xfId="1" applyNumberFormat="1" applyFont="1" applyBorder="1" applyAlignment="1">
      <alignment vertical="top"/>
    </xf>
    <xf numFmtId="0" fontId="3" fillId="0" borderId="3" xfId="0" applyFont="1" applyBorder="1"/>
    <xf numFmtId="0" fontId="3" fillId="0" borderId="6" xfId="0" applyFont="1" applyBorder="1"/>
    <xf numFmtId="187" fontId="3" fillId="0" borderId="0" xfId="1" applyNumberFormat="1" applyFont="1" applyBorder="1" applyAlignment="1">
      <alignment vertical="top" wrapText="1"/>
    </xf>
    <xf numFmtId="0" fontId="3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187" fontId="3" fillId="0" borderId="6" xfId="1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187" fontId="9" fillId="0" borderId="0" xfId="1" applyNumberFormat="1" applyFont="1"/>
    <xf numFmtId="0" fontId="9" fillId="0" borderId="0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3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6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7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 readingOrder="1"/>
    </xf>
    <xf numFmtId="187" fontId="10" fillId="0" borderId="4" xfId="1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4" xfId="1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87" fontId="3" fillId="0" borderId="4" xfId="1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vertical="top" wrapText="1" readingOrder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43" fontId="5" fillId="0" borderId="6" xfId="1" applyFont="1" applyBorder="1" applyAlignment="1">
      <alignment horizontal="right" wrapText="1" shrinkToFit="1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horizontal="left"/>
    </xf>
    <xf numFmtId="43" fontId="5" fillId="0" borderId="6" xfId="1" applyFont="1" applyBorder="1" applyAlignment="1">
      <alignment horizontal="right"/>
    </xf>
    <xf numFmtId="0" fontId="5" fillId="0" borderId="6" xfId="0" applyFont="1" applyBorder="1" applyAlignment="1"/>
    <xf numFmtId="187" fontId="5" fillId="0" borderId="0" xfId="1" applyNumberFormat="1" applyFont="1" applyAlignment="1"/>
    <xf numFmtId="0" fontId="5" fillId="0" borderId="4" xfId="0" applyFont="1" applyBorder="1" applyAlignment="1">
      <alignment horizontal="left" wrapText="1"/>
    </xf>
    <xf numFmtId="0" fontId="5" fillId="0" borderId="12" xfId="0" applyFont="1" applyBorder="1"/>
    <xf numFmtId="0" fontId="5" fillId="0" borderId="0" xfId="0" applyFont="1" applyBorder="1" applyAlignment="1">
      <alignment horizontal="left" wrapText="1"/>
    </xf>
    <xf numFmtId="43" fontId="5" fillId="0" borderId="0" xfId="1" applyFont="1" applyBorder="1" applyAlignment="1">
      <alignment horizontal="righ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right" vertical="top" wrapText="1" shrinkToFit="1"/>
    </xf>
    <xf numFmtId="0" fontId="6" fillId="0" borderId="6" xfId="0" applyFont="1" applyBorder="1" applyAlignment="1">
      <alignment horizontal="center" wrapText="1"/>
    </xf>
    <xf numFmtId="43" fontId="6" fillId="0" borderId="6" xfId="1" applyFont="1" applyBorder="1" applyAlignment="1">
      <alignment horizontal="right"/>
    </xf>
    <xf numFmtId="0" fontId="6" fillId="0" borderId="6" xfId="0" applyFont="1" applyBorder="1" applyAlignment="1"/>
    <xf numFmtId="0" fontId="6" fillId="0" borderId="0" xfId="0" applyFont="1" applyBorder="1" applyAlignment="1">
      <alignment horizontal="center" wrapText="1"/>
    </xf>
    <xf numFmtId="43" fontId="6" fillId="0" borderId="0" xfId="1" applyFont="1" applyBorder="1" applyAlignment="1">
      <alignment horizontal="right"/>
    </xf>
    <xf numFmtId="0" fontId="6" fillId="0" borderId="0" xfId="0" applyFont="1" applyBorder="1" applyAlignment="1"/>
    <xf numFmtId="43" fontId="6" fillId="0" borderId="6" xfId="1" applyFont="1" applyBorder="1" applyAlignment="1">
      <alignment horizontal="right" wrapText="1" shrinkToFit="1"/>
    </xf>
    <xf numFmtId="43" fontId="5" fillId="0" borderId="6" xfId="1" applyFont="1" applyBorder="1" applyAlignment="1">
      <alignment horizontal="right" vertical="top"/>
    </xf>
    <xf numFmtId="0" fontId="5" fillId="0" borderId="6" xfId="0" applyFont="1" applyBorder="1"/>
    <xf numFmtId="0" fontId="5" fillId="0" borderId="6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5" fillId="0" borderId="7" xfId="0" applyFont="1" applyBorder="1" applyAlignment="1"/>
    <xf numFmtId="43" fontId="5" fillId="0" borderId="7" xfId="1" applyFont="1" applyBorder="1" applyAlignment="1">
      <alignment horizontal="right" wrapText="1" shrinkToFit="1"/>
    </xf>
    <xf numFmtId="0" fontId="5" fillId="0" borderId="7" xfId="0" applyFont="1" applyBorder="1" applyAlignment="1">
      <alignment horizontal="center"/>
    </xf>
    <xf numFmtId="0" fontId="6" fillId="0" borderId="1" xfId="0" applyFont="1" applyBorder="1"/>
    <xf numFmtId="0" fontId="5" fillId="0" borderId="2" xfId="0" applyFont="1" applyBorder="1" applyAlignment="1">
      <alignment horizontal="right" wrapText="1" shrinkToFit="1"/>
    </xf>
    <xf numFmtId="43" fontId="5" fillId="0" borderId="2" xfId="1" applyFont="1" applyBorder="1" applyAlignment="1">
      <alignment horizontal="right" wrapText="1" shrinkToFit="1"/>
    </xf>
    <xf numFmtId="187" fontId="5" fillId="0" borderId="2" xfId="1" applyNumberFormat="1" applyFont="1" applyBorder="1" applyAlignment="1">
      <alignment horizontal="right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14" xfId="0" applyFont="1" applyBorder="1" applyAlignment="1">
      <alignment horizontal="center" wrapText="1" shrinkToFit="1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187" fontId="8" fillId="0" borderId="0" xfId="1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/>
    </xf>
    <xf numFmtId="187" fontId="8" fillId="0" borderId="0" xfId="0" applyNumberFormat="1" applyFont="1"/>
    <xf numFmtId="187" fontId="9" fillId="0" borderId="0" xfId="1" applyNumberFormat="1" applyFont="1" applyBorder="1"/>
    <xf numFmtId="187" fontId="9" fillId="0" borderId="0" xfId="1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187" fontId="8" fillId="0" borderId="0" xfId="1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187" fontId="8" fillId="0" borderId="0" xfId="0" applyNumberFormat="1" applyFont="1" applyBorder="1"/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87" fontId="9" fillId="0" borderId="0" xfId="1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187" fontId="9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7" fontId="8" fillId="0" borderId="0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187" fontId="2" fillId="0" borderId="8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4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/>
    </xf>
    <xf numFmtId="187" fontId="8" fillId="0" borderId="0" xfId="1" applyNumberFormat="1" applyFont="1" applyBorder="1"/>
    <xf numFmtId="0" fontId="3" fillId="0" borderId="9" xfId="0" applyFont="1" applyBorder="1" applyAlignment="1">
      <alignment horizontal="center" vertical="top"/>
    </xf>
    <xf numFmtId="187" fontId="2" fillId="0" borderId="0" xfId="0" applyNumberFormat="1" applyFont="1"/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187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187" fontId="3" fillId="0" borderId="0" xfId="1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10" xfId="0" applyFont="1" applyBorder="1"/>
    <xf numFmtId="0" fontId="3" fillId="0" borderId="7" xfId="0" applyFont="1" applyBorder="1" applyAlignment="1">
      <alignment vertical="top" wrapText="1"/>
    </xf>
    <xf numFmtId="187" fontId="3" fillId="0" borderId="4" xfId="1" applyNumberFormat="1" applyFont="1" applyBorder="1" applyAlignment="1">
      <alignment vertical="top"/>
    </xf>
    <xf numFmtId="187" fontId="3" fillId="0" borderId="4" xfId="1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187" fontId="3" fillId="0" borderId="10" xfId="1" applyNumberFormat="1" applyFont="1" applyBorder="1"/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87" fontId="2" fillId="0" borderId="2" xfId="1" applyNumberFormat="1" applyFont="1" applyBorder="1" applyAlignment="1">
      <alignment vertical="top"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87" fontId="3" fillId="0" borderId="4" xfId="1" applyNumberFormat="1" applyFont="1" applyFill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187" fontId="3" fillId="0" borderId="1" xfId="1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187" fontId="3" fillId="0" borderId="9" xfId="1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 wrapText="1"/>
    </xf>
    <xf numFmtId="187" fontId="3" fillId="0" borderId="4" xfId="1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187" fontId="3" fillId="0" borderId="11" xfId="1" applyNumberFormat="1" applyFont="1" applyBorder="1" applyAlignment="1">
      <alignment vertical="top" wrapText="1"/>
    </xf>
    <xf numFmtId="187" fontId="3" fillId="0" borderId="13" xfId="1" applyNumberFormat="1" applyFont="1" applyBorder="1" applyAlignment="1">
      <alignment vertical="top" wrapText="1"/>
    </xf>
    <xf numFmtId="187" fontId="3" fillId="0" borderId="14" xfId="1" applyNumberFormat="1" applyFont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187" fontId="3" fillId="0" borderId="8" xfId="1" applyNumberFormat="1" applyFont="1" applyBorder="1" applyAlignment="1">
      <alignment vertical="top" wrapText="1"/>
    </xf>
    <xf numFmtId="187" fontId="3" fillId="0" borderId="7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87" fontId="2" fillId="0" borderId="0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187" fontId="2" fillId="0" borderId="12" xfId="1" applyNumberFormat="1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top" wrapText="1"/>
    </xf>
    <xf numFmtId="187" fontId="10" fillId="0" borderId="8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187" fontId="3" fillId="0" borderId="0" xfId="1" applyNumberFormat="1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1" xfId="0" applyFont="1" applyBorder="1"/>
    <xf numFmtId="187" fontId="3" fillId="0" borderId="9" xfId="1" applyNumberFormat="1" applyFont="1" applyBorder="1" applyAlignment="1">
      <alignment vertical="top" wrapText="1"/>
    </xf>
    <xf numFmtId="187" fontId="13" fillId="0" borderId="6" xfId="1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187" fontId="2" fillId="0" borderId="1" xfId="1" applyNumberFormat="1" applyFont="1" applyBorder="1" applyAlignment="1">
      <alignment horizontal="right" vertical="top"/>
    </xf>
    <xf numFmtId="187" fontId="2" fillId="0" borderId="1" xfId="1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187" fontId="3" fillId="0" borderId="15" xfId="1" applyNumberFormat="1" applyFont="1" applyBorder="1" applyAlignment="1">
      <alignment horizontal="center" vertical="top" wrapText="1"/>
    </xf>
    <xf numFmtId="187" fontId="3" fillId="0" borderId="8" xfId="1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7" fontId="3" fillId="0" borderId="7" xfId="1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3" fontId="3" fillId="0" borderId="1" xfId="0" applyNumberFormat="1" applyFont="1" applyBorder="1" applyAlignment="1">
      <alignment vertical="top" wrapText="1"/>
    </xf>
    <xf numFmtId="187" fontId="3" fillId="0" borderId="4" xfId="1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187" fontId="2" fillId="0" borderId="14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vertical="top" wrapText="1"/>
    </xf>
    <xf numFmtId="0" fontId="3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9" fillId="0" borderId="0" xfId="0" applyFont="1"/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187" fontId="3" fillId="0" borderId="4" xfId="1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87" fontId="3" fillId="0" borderId="6" xfId="1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187" fontId="3" fillId="0" borderId="16" xfId="1" applyNumberFormat="1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187" fontId="2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87" fontId="2" fillId="0" borderId="0" xfId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top" wrapText="1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Border="1"/>
    <xf numFmtId="0" fontId="14" fillId="0" borderId="10" xfId="0" applyFont="1" applyBorder="1"/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vertical="top"/>
    </xf>
    <xf numFmtId="0" fontId="16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2" fillId="0" borderId="10" xfId="0" applyFont="1" applyBorder="1"/>
    <xf numFmtId="3" fontId="3" fillId="0" borderId="9" xfId="0" applyNumberFormat="1" applyFont="1" applyBorder="1" applyAlignment="1">
      <alignment vertical="top" wrapText="1"/>
    </xf>
    <xf numFmtId="0" fontId="3" fillId="0" borderId="4" xfId="0" quotePrefix="1" applyNumberFormat="1" applyFont="1" applyBorder="1" applyAlignment="1">
      <alignment horizontal="center" vertical="top" wrapText="1"/>
    </xf>
    <xf numFmtId="0" fontId="3" fillId="0" borderId="6" xfId="0" quotePrefix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7" fontId="3" fillId="0" borderId="7" xfId="1" applyNumberFormat="1" applyFont="1" applyBorder="1" applyAlignment="1">
      <alignment vertical="top"/>
    </xf>
    <xf numFmtId="187" fontId="2" fillId="0" borderId="0" xfId="1" applyNumberFormat="1" applyFont="1" applyBorder="1" applyAlignment="1">
      <alignment horizontal="right" vertical="top"/>
    </xf>
    <xf numFmtId="187" fontId="3" fillId="0" borderId="1" xfId="1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4" xfId="0" applyNumberFormat="1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187" fontId="3" fillId="0" borderId="4" xfId="1" applyNumberFormat="1" applyFont="1" applyBorder="1" applyAlignment="1">
      <alignment horizontal="right" vertical="top" wrapText="1"/>
    </xf>
    <xf numFmtId="0" fontId="3" fillId="0" borderId="8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vertical="top" wrapText="1"/>
    </xf>
    <xf numFmtId="187" fontId="3" fillId="0" borderId="0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187" fontId="2" fillId="0" borderId="2" xfId="1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187" fontId="2" fillId="0" borderId="0" xfId="1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/>
    <xf numFmtId="187" fontId="3" fillId="0" borderId="9" xfId="1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/>
    <xf numFmtId="0" fontId="5" fillId="0" borderId="0" xfId="0" applyFont="1" applyAlignment="1">
      <alignment horizontal="center"/>
    </xf>
    <xf numFmtId="0" fontId="16" fillId="0" borderId="6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/>
    </xf>
    <xf numFmtId="0" fontId="2" fillId="0" borderId="14" xfId="0" applyFont="1" applyBorder="1"/>
    <xf numFmtId="0" fontId="3" fillId="0" borderId="3" xfId="0" applyFont="1" applyBorder="1" applyAlignment="1">
      <alignment vertical="top" wrapText="1"/>
    </xf>
    <xf numFmtId="0" fontId="3" fillId="0" borderId="7" xfId="0" applyFont="1" applyBorder="1"/>
    <xf numFmtId="0" fontId="2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4" fillId="0" borderId="5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5" xfId="0" applyFont="1" applyBorder="1" applyAlignment="1">
      <alignment horizontal="center" vertical="top"/>
    </xf>
    <xf numFmtId="0" fontId="14" fillId="0" borderId="10" xfId="0" applyFont="1" applyBorder="1" applyAlignment="1">
      <alignment vertical="top"/>
    </xf>
    <xf numFmtId="0" fontId="3" fillId="0" borderId="8" xfId="0" applyFont="1" applyBorder="1"/>
    <xf numFmtId="187" fontId="3" fillId="0" borderId="8" xfId="1" applyNumberFormat="1" applyFont="1" applyBorder="1"/>
    <xf numFmtId="187" fontId="3" fillId="0" borderId="7" xfId="1" applyNumberFormat="1" applyFont="1" applyBorder="1"/>
    <xf numFmtId="0" fontId="3" fillId="0" borderId="2" xfId="0" applyFont="1" applyBorder="1"/>
    <xf numFmtId="0" fontId="16" fillId="0" borderId="2" xfId="0" applyFont="1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87" fontId="5" fillId="0" borderId="7" xfId="1" applyNumberFormat="1" applyFont="1" applyBorder="1" applyAlignment="1">
      <alignment horizontal="right" wrapText="1" shrinkToFit="1"/>
    </xf>
    <xf numFmtId="187" fontId="5" fillId="0" borderId="6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right" wrapText="1" shrinkToFit="1"/>
    </xf>
    <xf numFmtId="187" fontId="5" fillId="0" borderId="6" xfId="1" applyNumberFormat="1" applyFont="1" applyBorder="1" applyAlignment="1"/>
    <xf numFmtId="187" fontId="5" fillId="0" borderId="4" xfId="1" applyNumberFormat="1" applyFont="1" applyBorder="1" applyAlignment="1">
      <alignment horizontal="right"/>
    </xf>
    <xf numFmtId="187" fontId="6" fillId="0" borderId="4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 vertical="top"/>
    </xf>
    <xf numFmtId="0" fontId="14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87" fontId="3" fillId="0" borderId="8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5" xfId="0" applyFont="1" applyBorder="1"/>
    <xf numFmtId="187" fontId="2" fillId="0" borderId="5" xfId="0" applyNumberFormat="1" applyFont="1" applyBorder="1"/>
    <xf numFmtId="187" fontId="2" fillId="0" borderId="0" xfId="0" applyNumberFormat="1" applyFont="1" applyBorder="1"/>
    <xf numFmtId="0" fontId="3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shrinkToFit="1"/>
    </xf>
    <xf numFmtId="0" fontId="19" fillId="0" borderId="0" xfId="0" applyFont="1" applyBorder="1" applyAlignment="1">
      <alignment shrinkToFit="1"/>
    </xf>
    <xf numFmtId="0" fontId="19" fillId="0" borderId="12" xfId="0" applyFont="1" applyBorder="1" applyAlignment="1">
      <alignment horizontal="left" vertical="top"/>
    </xf>
    <xf numFmtId="0" fontId="19" fillId="0" borderId="12" xfId="0" applyFont="1" applyBorder="1"/>
    <xf numFmtId="0" fontId="19" fillId="0" borderId="0" xfId="0" applyFont="1" applyBorder="1"/>
    <xf numFmtId="0" fontId="3" fillId="0" borderId="16" xfId="0" applyFont="1" applyBorder="1" applyAlignment="1">
      <alignment horizontal="center" vertical="top"/>
    </xf>
    <xf numFmtId="0" fontId="3" fillId="0" borderId="4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2" fillId="0" borderId="8" xfId="0" applyFont="1" applyBorder="1"/>
    <xf numFmtId="0" fontId="2" fillId="0" borderId="7" xfId="0" applyFont="1" applyBorder="1"/>
    <xf numFmtId="0" fontId="14" fillId="0" borderId="9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87" fontId="10" fillId="0" borderId="7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87" fontId="7" fillId="0" borderId="6" xfId="1" applyNumberFormat="1" applyFont="1" applyBorder="1" applyAlignment="1">
      <alignment horizontal="left" vertical="top" wrapText="1"/>
    </xf>
    <xf numFmtId="187" fontId="7" fillId="0" borderId="4" xfId="1" applyNumberFormat="1" applyFont="1" applyBorder="1" applyAlignment="1">
      <alignment horizontal="right" vertical="top"/>
    </xf>
    <xf numFmtId="187" fontId="25" fillId="0" borderId="6" xfId="1" applyNumberFormat="1" applyFont="1" applyBorder="1" applyAlignment="1">
      <alignment horizontal="right" vertical="top"/>
    </xf>
    <xf numFmtId="187" fontId="25" fillId="0" borderId="1" xfId="1" applyNumberFormat="1" applyFont="1" applyBorder="1" applyAlignment="1">
      <alignment horizontal="center" vertical="top"/>
    </xf>
    <xf numFmtId="187" fontId="4" fillId="0" borderId="2" xfId="1" applyNumberFormat="1" applyFont="1" applyBorder="1" applyAlignment="1">
      <alignment vertical="top" wrapText="1"/>
    </xf>
    <xf numFmtId="0" fontId="6" fillId="0" borderId="5" xfId="0" applyFont="1" applyBorder="1"/>
    <xf numFmtId="0" fontId="6" fillId="0" borderId="0" xfId="0" applyFont="1" applyBorder="1"/>
    <xf numFmtId="0" fontId="2" fillId="0" borderId="5" xfId="0" applyFont="1" applyBorder="1"/>
    <xf numFmtId="187" fontId="4" fillId="0" borderId="4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187" fontId="4" fillId="0" borderId="2" xfId="1" applyNumberFormat="1" applyFont="1" applyBorder="1" applyAlignment="1">
      <alignment horizontal="right" vertical="top"/>
    </xf>
    <xf numFmtId="0" fontId="26" fillId="0" borderId="0" xfId="0" applyFont="1" applyBorder="1" applyAlignment="1">
      <alignment vertical="top"/>
    </xf>
    <xf numFmtId="0" fontId="26" fillId="0" borderId="0" xfId="0" applyFont="1"/>
    <xf numFmtId="187" fontId="25" fillId="0" borderId="4" xfId="1" applyNumberFormat="1" applyFont="1" applyBorder="1" applyAlignment="1">
      <alignment vertical="top"/>
    </xf>
    <xf numFmtId="187" fontId="25" fillId="0" borderId="2" xfId="1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27" fillId="0" borderId="7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/>
    </xf>
    <xf numFmtId="3" fontId="2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shrinkToFi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3" fontId="6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center" vertical="top"/>
    </xf>
    <xf numFmtId="0" fontId="3" fillId="0" borderId="0" xfId="0" applyNumberFormat="1" applyFont="1"/>
    <xf numFmtId="1" fontId="2" fillId="0" borderId="6" xfId="0" applyNumberFormat="1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5" fillId="0" borderId="11" xfId="0" applyNumberFormat="1" applyFont="1" applyBorder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0" fillId="0" borderId="0" xfId="0" applyFont="1" applyAlignment="1"/>
    <xf numFmtId="0" fontId="6" fillId="0" borderId="4" xfId="0" applyFont="1" applyBorder="1" applyAlignment="1">
      <alignment horizontal="center" vertical="top"/>
    </xf>
    <xf numFmtId="0" fontId="23" fillId="0" borderId="10" xfId="0" applyFont="1" applyBorder="1"/>
    <xf numFmtId="0" fontId="4" fillId="0" borderId="10" xfId="0" applyFont="1" applyBorder="1"/>
    <xf numFmtId="0" fontId="23" fillId="0" borderId="15" xfId="0" applyFont="1" applyBorder="1"/>
    <xf numFmtId="0" fontId="4" fillId="0" borderId="14" xfId="0" applyFont="1" applyBorder="1"/>
    <xf numFmtId="0" fontId="2" fillId="0" borderId="12" xfId="0" applyFont="1" applyBorder="1"/>
    <xf numFmtId="0" fontId="23" fillId="0" borderId="6" xfId="0" applyFont="1" applyBorder="1" applyAlignment="1">
      <alignment horizontal="center" vertical="top" wrapText="1"/>
    </xf>
    <xf numFmtId="188" fontId="2" fillId="0" borderId="4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vertical="top" wrapText="1"/>
    </xf>
    <xf numFmtId="187" fontId="6" fillId="0" borderId="6" xfId="0" applyNumberFormat="1" applyFont="1" applyBorder="1" applyAlignment="1">
      <alignment horizontal="center" vertical="top"/>
    </xf>
    <xf numFmtId="187" fontId="10" fillId="0" borderId="2" xfId="1" applyNumberFormat="1" applyFont="1" applyFill="1" applyBorder="1" applyAlignment="1">
      <alignment vertical="top" wrapText="1"/>
    </xf>
    <xf numFmtId="187" fontId="25" fillId="0" borderId="12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19" fillId="0" borderId="10" xfId="0" applyFont="1" applyBorder="1"/>
    <xf numFmtId="0" fontId="19" fillId="0" borderId="14" xfId="0" applyFont="1" applyBorder="1"/>
    <xf numFmtId="0" fontId="2" fillId="0" borderId="4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top" shrinkToFi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3" fontId="6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187" fontId="4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2" fillId="0" borderId="8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43" fontId="4" fillId="0" borderId="4" xfId="1" applyFont="1" applyBorder="1" applyAlignment="1">
      <alignment horizontal="center" vertical="center" wrapText="1" shrinkToFit="1"/>
    </xf>
    <xf numFmtId="43" fontId="4" fillId="0" borderId="8" xfId="1" applyFont="1" applyBorder="1" applyAlignment="1">
      <alignment horizontal="center" vertical="center" wrapText="1" shrinkToFit="1"/>
    </xf>
    <xf numFmtId="187" fontId="6" fillId="0" borderId="4" xfId="1" applyNumberFormat="1" applyFont="1" applyBorder="1" applyAlignment="1">
      <alignment horizontal="center" vertical="center" wrapText="1" shrinkToFit="1"/>
    </xf>
    <xf numFmtId="187" fontId="6" fillId="0" borderId="8" xfId="1" applyNumberFormat="1" applyFont="1" applyBorder="1" applyAlignment="1">
      <alignment horizontal="center" vertical="center" wrapText="1" shrinkToFit="1"/>
    </xf>
    <xf numFmtId="43" fontId="2" fillId="0" borderId="4" xfId="1" applyFont="1" applyBorder="1" applyAlignment="1">
      <alignment horizontal="center" vertical="center" wrapText="1" shrinkToFit="1"/>
    </xf>
    <xf numFmtId="43" fontId="2" fillId="0" borderId="8" xfId="1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187" fontId="4" fillId="0" borderId="2" xfId="1" applyNumberFormat="1" applyFont="1" applyBorder="1"/>
    <xf numFmtId="0" fontId="23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31" fillId="0" borderId="6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21</xdr:row>
      <xdr:rowOff>403226</xdr:rowOff>
    </xdr:from>
    <xdr:to>
      <xdr:col>18</xdr:col>
      <xdr:colOff>6158</xdr:colOff>
      <xdr:row>21</xdr:row>
      <xdr:rowOff>409575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 flipV="1">
          <a:off x="5743575" y="7727951"/>
          <a:ext cx="3482783" cy="634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29056</xdr:colOff>
      <xdr:row>30</xdr:row>
      <xdr:rowOff>304030</xdr:rowOff>
    </xdr:from>
    <xdr:to>
      <xdr:col>18</xdr:col>
      <xdr:colOff>33866</xdr:colOff>
      <xdr:row>30</xdr:row>
      <xdr:rowOff>304030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5734531" y="14058130"/>
          <a:ext cx="351953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21552</xdr:colOff>
      <xdr:row>31</xdr:row>
      <xdr:rowOff>233891</xdr:rowOff>
    </xdr:from>
    <xdr:to>
      <xdr:col>18</xdr:col>
      <xdr:colOff>11161</xdr:colOff>
      <xdr:row>31</xdr:row>
      <xdr:rowOff>233891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>
          <a:off x="5727027" y="14702366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650105</xdr:colOff>
      <xdr:row>22</xdr:row>
      <xdr:rowOff>282575</xdr:rowOff>
    </xdr:from>
    <xdr:to>
      <xdr:col>17</xdr:col>
      <xdr:colOff>247650</xdr:colOff>
      <xdr:row>22</xdr:row>
      <xdr:rowOff>285750</xdr:rowOff>
    </xdr:to>
    <xdr:cxnSp macro="">
      <xdr:nvCxnSpPr>
        <xdr:cNvPr id="9" name="ลูกศรเชื่อมต่อแบบตรง 8"/>
        <xdr:cNvCxnSpPr>
          <a:cxnSpLocks noChangeShapeType="1"/>
        </xdr:cNvCxnSpPr>
      </xdr:nvCxnSpPr>
      <xdr:spPr bwMode="auto">
        <a:xfrm>
          <a:off x="5698355" y="9340850"/>
          <a:ext cx="3502795" cy="3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714375</xdr:colOff>
      <xdr:row>33</xdr:row>
      <xdr:rowOff>200025</xdr:rowOff>
    </xdr:from>
    <xdr:to>
      <xdr:col>18</xdr:col>
      <xdr:colOff>37234</xdr:colOff>
      <xdr:row>33</xdr:row>
      <xdr:rowOff>200025</xdr:rowOff>
    </xdr:to>
    <xdr:cxnSp macro="">
      <xdr:nvCxnSpPr>
        <xdr:cNvPr id="12" name="ลูกศรเชื่อมต่อแบบตรง 21"/>
        <xdr:cNvCxnSpPr>
          <a:cxnSpLocks noChangeShapeType="1"/>
        </xdr:cNvCxnSpPr>
      </xdr:nvCxnSpPr>
      <xdr:spPr bwMode="auto">
        <a:xfrm>
          <a:off x="5572125" y="15411450"/>
          <a:ext cx="337098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0</xdr:colOff>
      <xdr:row>11</xdr:row>
      <xdr:rowOff>180975</xdr:rowOff>
    </xdr:from>
    <xdr:to>
      <xdr:col>15</xdr:col>
      <xdr:colOff>9525</xdr:colOff>
      <xdr:row>11</xdr:row>
      <xdr:rowOff>180979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9563100" y="18411825"/>
          <a:ext cx="1114425" cy="4"/>
        </a:xfrm>
        <a:prstGeom prst="straightConnector1">
          <a:avLst/>
        </a:prstGeom>
        <a:ln>
          <a:solidFill>
            <a:schemeClr val="tx1"/>
          </a:solidFill>
          <a:prstDash val="solid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12</xdr:row>
      <xdr:rowOff>209550</xdr:rowOff>
    </xdr:from>
    <xdr:to>
      <xdr:col>13</xdr:col>
      <xdr:colOff>209550</xdr:colOff>
      <xdr:row>12</xdr:row>
      <xdr:rowOff>209555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9315450" y="19697700"/>
          <a:ext cx="1019175" cy="5"/>
        </a:xfrm>
        <a:prstGeom prst="straightConnector1">
          <a:avLst/>
        </a:prstGeom>
        <a:ln>
          <a:solidFill>
            <a:schemeClr val="tx1"/>
          </a:solidFill>
          <a:prstDash val="solid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20</xdr:row>
      <xdr:rowOff>180975</xdr:rowOff>
    </xdr:from>
    <xdr:to>
      <xdr:col>13</xdr:col>
      <xdr:colOff>190500</xdr:colOff>
      <xdr:row>20</xdr:row>
      <xdr:rowOff>180980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9296400" y="21555075"/>
          <a:ext cx="1019175" cy="5"/>
        </a:xfrm>
        <a:prstGeom prst="straightConnector1">
          <a:avLst/>
        </a:prstGeom>
        <a:ln>
          <a:solidFill>
            <a:schemeClr val="tx1"/>
          </a:solidFill>
          <a:prstDash val="solid"/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32</xdr:row>
      <xdr:rowOff>219075</xdr:rowOff>
    </xdr:from>
    <xdr:to>
      <xdr:col>12</xdr:col>
      <xdr:colOff>19050</xdr:colOff>
      <xdr:row>32</xdr:row>
      <xdr:rowOff>228600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6581775" y="14125575"/>
          <a:ext cx="8953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74</xdr:row>
      <xdr:rowOff>266700</xdr:rowOff>
    </xdr:from>
    <xdr:to>
      <xdr:col>18</xdr:col>
      <xdr:colOff>57150</xdr:colOff>
      <xdr:row>74</xdr:row>
      <xdr:rowOff>266700</xdr:rowOff>
    </xdr:to>
    <xdr:cxnSp macro="">
      <xdr:nvCxnSpPr>
        <xdr:cNvPr id="12" name="ลูกศรเชื่อมต่อแบบตรง 11"/>
        <xdr:cNvCxnSpPr/>
      </xdr:nvCxnSpPr>
      <xdr:spPr>
        <a:xfrm>
          <a:off x="5229225" y="35252025"/>
          <a:ext cx="33813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77</xdr:row>
      <xdr:rowOff>438150</xdr:rowOff>
    </xdr:from>
    <xdr:to>
      <xdr:col>14</xdr:col>
      <xdr:colOff>257175</xdr:colOff>
      <xdr:row>77</xdr:row>
      <xdr:rowOff>439882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6553200" y="29156025"/>
          <a:ext cx="1762125" cy="17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34636</xdr:colOff>
      <xdr:row>65</xdr:row>
      <xdr:rowOff>316923</xdr:rowOff>
    </xdr:from>
    <xdr:to>
      <xdr:col>12</xdr:col>
      <xdr:colOff>14720</xdr:colOff>
      <xdr:row>65</xdr:row>
      <xdr:rowOff>316923</xdr:rowOff>
    </xdr:to>
    <xdr:cxnSp macro="">
      <xdr:nvCxnSpPr>
        <xdr:cNvPr id="19" name="ลูกศรเชื่อมต่อแบบตรง 21"/>
        <xdr:cNvCxnSpPr>
          <a:cxnSpLocks noChangeShapeType="1"/>
        </xdr:cNvCxnSpPr>
      </xdr:nvCxnSpPr>
      <xdr:spPr bwMode="auto">
        <a:xfrm>
          <a:off x="6295159" y="23713787"/>
          <a:ext cx="11317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284018</xdr:colOff>
      <xdr:row>33</xdr:row>
      <xdr:rowOff>381000</xdr:rowOff>
    </xdr:from>
    <xdr:to>
      <xdr:col>14</xdr:col>
      <xdr:colOff>285750</xdr:colOff>
      <xdr:row>33</xdr:row>
      <xdr:rowOff>381002</xdr:rowOff>
    </xdr:to>
    <xdr:cxnSp macro="">
      <xdr:nvCxnSpPr>
        <xdr:cNvPr id="22" name="ลูกศรเชื่อมต่อแบบตรง 21"/>
        <xdr:cNvCxnSpPr>
          <a:cxnSpLocks noChangeShapeType="1"/>
        </xdr:cNvCxnSpPr>
      </xdr:nvCxnSpPr>
      <xdr:spPr bwMode="auto">
        <a:xfrm flipV="1">
          <a:off x="6544541" y="14235545"/>
          <a:ext cx="1802823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14720</xdr:colOff>
      <xdr:row>34</xdr:row>
      <xdr:rowOff>649431</xdr:rowOff>
    </xdr:from>
    <xdr:to>
      <xdr:col>17</xdr:col>
      <xdr:colOff>242454</xdr:colOff>
      <xdr:row>34</xdr:row>
      <xdr:rowOff>651163</xdr:rowOff>
    </xdr:to>
    <xdr:cxnSp macro="">
      <xdr:nvCxnSpPr>
        <xdr:cNvPr id="23" name="ลูกศรเชื่อมต่อแบบตรง 21"/>
        <xdr:cNvCxnSpPr>
          <a:cxnSpLocks noChangeShapeType="1"/>
        </xdr:cNvCxnSpPr>
      </xdr:nvCxnSpPr>
      <xdr:spPr bwMode="auto">
        <a:xfrm flipV="1">
          <a:off x="6569652" y="15274636"/>
          <a:ext cx="2617643" cy="173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8659</xdr:colOff>
      <xdr:row>44</xdr:row>
      <xdr:rowOff>207818</xdr:rowOff>
    </xdr:from>
    <xdr:to>
      <xdr:col>13</xdr:col>
      <xdr:colOff>303068</xdr:colOff>
      <xdr:row>44</xdr:row>
      <xdr:rowOff>207818</xdr:rowOff>
    </xdr:to>
    <xdr:cxnSp macro="">
      <xdr:nvCxnSpPr>
        <xdr:cNvPr id="31" name="ลูกศรเชื่อมต่อแบบตรง 21"/>
        <xdr:cNvCxnSpPr>
          <a:cxnSpLocks noChangeShapeType="1"/>
        </xdr:cNvCxnSpPr>
      </xdr:nvCxnSpPr>
      <xdr:spPr bwMode="auto">
        <a:xfrm>
          <a:off x="6847609" y="18943493"/>
          <a:ext cx="89448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17318</xdr:colOff>
      <xdr:row>56</xdr:row>
      <xdr:rowOff>346364</xdr:rowOff>
    </xdr:from>
    <xdr:to>
      <xdr:col>17</xdr:col>
      <xdr:colOff>225136</xdr:colOff>
      <xdr:row>56</xdr:row>
      <xdr:rowOff>346364</xdr:rowOff>
    </xdr:to>
    <xdr:cxnSp macro="">
      <xdr:nvCxnSpPr>
        <xdr:cNvPr id="34" name="ลูกศรเชื่อมต่อแบบตรง 21"/>
        <xdr:cNvCxnSpPr>
          <a:cxnSpLocks noChangeShapeType="1"/>
        </xdr:cNvCxnSpPr>
      </xdr:nvCxnSpPr>
      <xdr:spPr bwMode="auto">
        <a:xfrm>
          <a:off x="7143750" y="20773159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34637</xdr:colOff>
      <xdr:row>64</xdr:row>
      <xdr:rowOff>372341</xdr:rowOff>
    </xdr:from>
    <xdr:to>
      <xdr:col>17</xdr:col>
      <xdr:colOff>242455</xdr:colOff>
      <xdr:row>64</xdr:row>
      <xdr:rowOff>372341</xdr:rowOff>
    </xdr:to>
    <xdr:cxnSp macro="">
      <xdr:nvCxnSpPr>
        <xdr:cNvPr id="41" name="ลูกศรเชื่อมต่อแบบตรง 21"/>
        <xdr:cNvCxnSpPr>
          <a:cxnSpLocks noChangeShapeType="1"/>
        </xdr:cNvCxnSpPr>
      </xdr:nvCxnSpPr>
      <xdr:spPr bwMode="auto">
        <a:xfrm>
          <a:off x="7161069" y="22816705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75</xdr:row>
      <xdr:rowOff>381000</xdr:rowOff>
    </xdr:from>
    <xdr:to>
      <xdr:col>17</xdr:col>
      <xdr:colOff>209550</xdr:colOff>
      <xdr:row>75</xdr:row>
      <xdr:rowOff>381000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5638800" y="2767012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76</xdr:row>
      <xdr:rowOff>247650</xdr:rowOff>
    </xdr:from>
    <xdr:to>
      <xdr:col>17</xdr:col>
      <xdr:colOff>228600</xdr:colOff>
      <xdr:row>76</xdr:row>
      <xdr:rowOff>247650</xdr:rowOff>
    </xdr:to>
    <xdr:cxnSp macro="">
      <xdr:nvCxnSpPr>
        <xdr:cNvPr id="33" name="ลูกศรเชื่อมต่อแบบตรง 32"/>
        <xdr:cNvCxnSpPr/>
      </xdr:nvCxnSpPr>
      <xdr:spPr>
        <a:xfrm>
          <a:off x="5657850" y="2848927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57</xdr:row>
      <xdr:rowOff>428625</xdr:rowOff>
    </xdr:from>
    <xdr:to>
      <xdr:col>17</xdr:col>
      <xdr:colOff>255443</xdr:colOff>
      <xdr:row>57</xdr:row>
      <xdr:rowOff>428625</xdr:rowOff>
    </xdr:to>
    <xdr:cxnSp macro="">
      <xdr:nvCxnSpPr>
        <xdr:cNvPr id="26" name="ลูกศรเชื่อมต่อแบบตรง 21"/>
        <xdr:cNvCxnSpPr>
          <a:cxnSpLocks noChangeShapeType="1"/>
        </xdr:cNvCxnSpPr>
      </xdr:nvCxnSpPr>
      <xdr:spPr bwMode="auto">
        <a:xfrm>
          <a:off x="7172325" y="21555075"/>
          <a:ext cx="202709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9525</xdr:colOff>
      <xdr:row>55</xdr:row>
      <xdr:rowOff>447675</xdr:rowOff>
    </xdr:from>
    <xdr:to>
      <xdr:col>17</xdr:col>
      <xdr:colOff>342900</xdr:colOff>
      <xdr:row>55</xdr:row>
      <xdr:rowOff>457200</xdr:rowOff>
    </xdr:to>
    <xdr:cxnSp macro="">
      <xdr:nvCxnSpPr>
        <xdr:cNvPr id="24" name="ลูกศรเชื่อมต่อแบบตรง 21"/>
        <xdr:cNvCxnSpPr>
          <a:cxnSpLocks noChangeShapeType="1"/>
        </xdr:cNvCxnSpPr>
      </xdr:nvCxnSpPr>
      <xdr:spPr bwMode="auto">
        <a:xfrm>
          <a:off x="7067550" y="23593425"/>
          <a:ext cx="21526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19050</xdr:colOff>
      <xdr:row>58</xdr:row>
      <xdr:rowOff>371475</xdr:rowOff>
    </xdr:from>
    <xdr:to>
      <xdr:col>17</xdr:col>
      <xdr:colOff>226868</xdr:colOff>
      <xdr:row>58</xdr:row>
      <xdr:rowOff>371475</xdr:rowOff>
    </xdr:to>
    <xdr:cxnSp macro="">
      <xdr:nvCxnSpPr>
        <xdr:cNvPr id="28" name="ลูกศรเชื่อมต่อแบบตรง 21"/>
        <xdr:cNvCxnSpPr>
          <a:cxnSpLocks noChangeShapeType="1"/>
        </xdr:cNvCxnSpPr>
      </xdr:nvCxnSpPr>
      <xdr:spPr bwMode="auto">
        <a:xfrm>
          <a:off x="7077075" y="26727150"/>
          <a:ext cx="202709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17317</xdr:colOff>
      <xdr:row>9</xdr:row>
      <xdr:rowOff>225137</xdr:rowOff>
    </xdr:from>
    <xdr:to>
      <xdr:col>17</xdr:col>
      <xdr:colOff>251114</xdr:colOff>
      <xdr:row>9</xdr:row>
      <xdr:rowOff>237257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6513367" y="1682462"/>
          <a:ext cx="3386572" cy="1212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303068</xdr:colOff>
      <xdr:row>8</xdr:row>
      <xdr:rowOff>192232</xdr:rowOff>
    </xdr:from>
    <xdr:to>
      <xdr:col>9</xdr:col>
      <xdr:colOff>277091</xdr:colOff>
      <xdr:row>8</xdr:row>
      <xdr:rowOff>192232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7084868" y="935182"/>
          <a:ext cx="555048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34636</xdr:colOff>
      <xdr:row>10</xdr:row>
      <xdr:rowOff>242455</xdr:rowOff>
    </xdr:from>
    <xdr:to>
      <xdr:col>17</xdr:col>
      <xdr:colOff>268432</xdr:colOff>
      <xdr:row>10</xdr:row>
      <xdr:rowOff>259772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530686" y="2671330"/>
          <a:ext cx="3386571" cy="1731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17318</xdr:colOff>
      <xdr:row>19</xdr:row>
      <xdr:rowOff>259773</xdr:rowOff>
    </xdr:from>
    <xdr:to>
      <xdr:col>17</xdr:col>
      <xdr:colOff>268432</xdr:colOff>
      <xdr:row>19</xdr:row>
      <xdr:rowOff>277091</xdr:rowOff>
    </xdr:to>
    <xdr:cxnSp macro="">
      <xdr:nvCxnSpPr>
        <xdr:cNvPr id="37" name="ลูกศรเชื่อมต่อแบบตรง 36"/>
        <xdr:cNvCxnSpPr/>
      </xdr:nvCxnSpPr>
      <xdr:spPr>
        <a:xfrm flipV="1">
          <a:off x="6513368" y="3879273"/>
          <a:ext cx="3403889" cy="1731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17318</xdr:colOff>
      <xdr:row>20</xdr:row>
      <xdr:rowOff>259773</xdr:rowOff>
    </xdr:from>
    <xdr:to>
      <xdr:col>17</xdr:col>
      <xdr:colOff>233795</xdr:colOff>
      <xdr:row>20</xdr:row>
      <xdr:rowOff>285750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7380143" y="4850823"/>
          <a:ext cx="2502477" cy="2597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34637</xdr:colOff>
      <xdr:row>21</xdr:row>
      <xdr:rowOff>294409</xdr:rowOff>
    </xdr:from>
    <xdr:to>
      <xdr:col>17</xdr:col>
      <xdr:colOff>259773</xdr:colOff>
      <xdr:row>21</xdr:row>
      <xdr:rowOff>303068</xdr:rowOff>
    </xdr:to>
    <xdr:cxnSp macro="">
      <xdr:nvCxnSpPr>
        <xdr:cNvPr id="39" name="ลูกศรเชื่อมต่อแบบตรง 38"/>
        <xdr:cNvCxnSpPr/>
      </xdr:nvCxnSpPr>
      <xdr:spPr>
        <a:xfrm flipV="1">
          <a:off x="7397462" y="5837959"/>
          <a:ext cx="2511136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5195</xdr:colOff>
      <xdr:row>32</xdr:row>
      <xdr:rowOff>401781</xdr:rowOff>
    </xdr:from>
    <xdr:to>
      <xdr:col>17</xdr:col>
      <xdr:colOff>232929</xdr:colOff>
      <xdr:row>32</xdr:row>
      <xdr:rowOff>403513</xdr:rowOff>
    </xdr:to>
    <xdr:cxnSp macro="">
      <xdr:nvCxnSpPr>
        <xdr:cNvPr id="21" name="ลูกศรเชื่อมต่อแบบตรง 21"/>
        <xdr:cNvCxnSpPr>
          <a:cxnSpLocks noChangeShapeType="1"/>
        </xdr:cNvCxnSpPr>
      </xdr:nvCxnSpPr>
      <xdr:spPr bwMode="auto">
        <a:xfrm flipV="1">
          <a:off x="6491720" y="12765231"/>
          <a:ext cx="2618509" cy="173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176213</xdr:colOff>
      <xdr:row>8</xdr:row>
      <xdr:rowOff>279400</xdr:rowOff>
    </xdr:from>
    <xdr:to>
      <xdr:col>9</xdr:col>
      <xdr:colOff>128588</xdr:colOff>
      <xdr:row>8</xdr:row>
      <xdr:rowOff>288925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6343651" y="2414588"/>
          <a:ext cx="246062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12700</xdr:colOff>
      <xdr:row>8</xdr:row>
      <xdr:rowOff>296862</xdr:rowOff>
    </xdr:from>
    <xdr:to>
      <xdr:col>13</xdr:col>
      <xdr:colOff>0</xdr:colOff>
      <xdr:row>8</xdr:row>
      <xdr:rowOff>306387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7331075" y="2432050"/>
          <a:ext cx="3048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867</xdr:colOff>
      <xdr:row>10</xdr:row>
      <xdr:rowOff>323850</xdr:rowOff>
    </xdr:from>
    <xdr:to>
      <xdr:col>9</xdr:col>
      <xdr:colOff>19050</xdr:colOff>
      <xdr:row>10</xdr:row>
      <xdr:rowOff>326450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 flipV="1">
          <a:off x="5677767" y="3000375"/>
          <a:ext cx="913533" cy="26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12989</xdr:colOff>
      <xdr:row>11</xdr:row>
      <xdr:rowOff>228599</xdr:rowOff>
    </xdr:from>
    <xdr:to>
      <xdr:col>12</xdr:col>
      <xdr:colOff>53687</xdr:colOff>
      <xdr:row>11</xdr:row>
      <xdr:rowOff>228599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7166264" y="7534274"/>
          <a:ext cx="31692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22</xdr:row>
      <xdr:rowOff>606137</xdr:rowOff>
    </xdr:from>
    <xdr:to>
      <xdr:col>17</xdr:col>
      <xdr:colOff>164523</xdr:colOff>
      <xdr:row>22</xdr:row>
      <xdr:rowOff>609602</xdr:rowOff>
    </xdr:to>
    <xdr:cxnSp macro="">
      <xdr:nvCxnSpPr>
        <xdr:cNvPr id="18" name="ลูกศรเชื่อมต่อแบบตรง 21"/>
        <xdr:cNvCxnSpPr>
          <a:cxnSpLocks noChangeShapeType="1"/>
        </xdr:cNvCxnSpPr>
      </xdr:nvCxnSpPr>
      <xdr:spPr bwMode="auto">
        <a:xfrm flipV="1">
          <a:off x="5689889" y="14833023"/>
          <a:ext cx="3410816" cy="346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28575</xdr:colOff>
      <xdr:row>12</xdr:row>
      <xdr:rowOff>323850</xdr:rowOff>
    </xdr:from>
    <xdr:to>
      <xdr:col>12</xdr:col>
      <xdr:colOff>304800</xdr:colOff>
      <xdr:row>12</xdr:row>
      <xdr:rowOff>323855</xdr:rowOff>
    </xdr:to>
    <xdr:cxnSp macro="">
      <xdr:nvCxnSpPr>
        <xdr:cNvPr id="20" name="ลูกศรเชื่อมต่อแบบตรง 21"/>
        <xdr:cNvCxnSpPr>
          <a:cxnSpLocks noChangeShapeType="1"/>
        </xdr:cNvCxnSpPr>
      </xdr:nvCxnSpPr>
      <xdr:spPr bwMode="auto">
        <a:xfrm flipV="1">
          <a:off x="6305550" y="10029825"/>
          <a:ext cx="1428750" cy="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10</xdr:row>
      <xdr:rowOff>352425</xdr:rowOff>
    </xdr:from>
    <xdr:to>
      <xdr:col>17</xdr:col>
      <xdr:colOff>180975</xdr:colOff>
      <xdr:row>10</xdr:row>
      <xdr:rowOff>352427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5695950" y="9429750"/>
          <a:ext cx="3400425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9</xdr:row>
      <xdr:rowOff>438152</xdr:rowOff>
    </xdr:from>
    <xdr:to>
      <xdr:col>17</xdr:col>
      <xdr:colOff>200025</xdr:colOff>
      <xdr:row>9</xdr:row>
      <xdr:rowOff>447675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>
          <a:off x="5695950" y="8258177"/>
          <a:ext cx="3419475" cy="9523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10</xdr:row>
      <xdr:rowOff>348964</xdr:rowOff>
    </xdr:from>
    <xdr:to>
      <xdr:col>14</xdr:col>
      <xdr:colOff>0</xdr:colOff>
      <xdr:row>10</xdr:row>
      <xdr:rowOff>361950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7134225" y="3035014"/>
          <a:ext cx="923925" cy="1298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29</xdr:row>
      <xdr:rowOff>333375</xdr:rowOff>
    </xdr:from>
    <xdr:to>
      <xdr:col>10</xdr:col>
      <xdr:colOff>66675</xdr:colOff>
      <xdr:row>29</xdr:row>
      <xdr:rowOff>333375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>
          <a:off x="5467350" y="7096125"/>
          <a:ext cx="13049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266700</xdr:colOff>
      <xdr:row>8</xdr:row>
      <xdr:rowOff>457200</xdr:rowOff>
    </xdr:from>
    <xdr:to>
      <xdr:col>14</xdr:col>
      <xdr:colOff>257175</xdr:colOff>
      <xdr:row>8</xdr:row>
      <xdr:rowOff>466725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>
          <a:off x="7181850" y="2600325"/>
          <a:ext cx="11430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266700</xdr:colOff>
      <xdr:row>10</xdr:row>
      <xdr:rowOff>123825</xdr:rowOff>
    </xdr:from>
    <xdr:to>
      <xdr:col>14</xdr:col>
      <xdr:colOff>257175</xdr:colOff>
      <xdr:row>10</xdr:row>
      <xdr:rowOff>123825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7181850" y="3476625"/>
          <a:ext cx="114300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66</xdr:row>
      <xdr:rowOff>685800</xdr:rowOff>
    </xdr:from>
    <xdr:to>
      <xdr:col>11</xdr:col>
      <xdr:colOff>266700</xdr:colOff>
      <xdr:row>66</xdr:row>
      <xdr:rowOff>685946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 flipV="1">
          <a:off x="5143500" y="20069175"/>
          <a:ext cx="1647825" cy="14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184</xdr:row>
      <xdr:rowOff>257175</xdr:rowOff>
    </xdr:from>
    <xdr:to>
      <xdr:col>15</xdr:col>
      <xdr:colOff>0</xdr:colOff>
      <xdr:row>184</xdr:row>
      <xdr:rowOff>257175</xdr:rowOff>
    </xdr:to>
    <xdr:cxnSp macro="">
      <xdr:nvCxnSpPr>
        <xdr:cNvPr id="20" name="ลูกศรเชื่อมต่อแบบตรง 21"/>
        <xdr:cNvCxnSpPr>
          <a:cxnSpLocks noChangeShapeType="1"/>
        </xdr:cNvCxnSpPr>
      </xdr:nvCxnSpPr>
      <xdr:spPr bwMode="auto">
        <a:xfrm>
          <a:off x="6715125" y="52358925"/>
          <a:ext cx="17049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590550</xdr:colOff>
      <xdr:row>216</xdr:row>
      <xdr:rowOff>285750</xdr:rowOff>
    </xdr:from>
    <xdr:to>
      <xdr:col>17</xdr:col>
      <xdr:colOff>9525</xdr:colOff>
      <xdr:row>216</xdr:row>
      <xdr:rowOff>285750</xdr:rowOff>
    </xdr:to>
    <xdr:cxnSp macro="">
      <xdr:nvCxnSpPr>
        <xdr:cNvPr id="21" name="ลูกศรเชื่อมต่อแบบตรง 21"/>
        <xdr:cNvCxnSpPr>
          <a:cxnSpLocks noChangeShapeType="1"/>
        </xdr:cNvCxnSpPr>
      </xdr:nvCxnSpPr>
      <xdr:spPr bwMode="auto">
        <a:xfrm>
          <a:off x="5524500" y="86372700"/>
          <a:ext cx="33718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114</xdr:row>
      <xdr:rowOff>266700</xdr:rowOff>
    </xdr:from>
    <xdr:to>
      <xdr:col>10</xdr:col>
      <xdr:colOff>0</xdr:colOff>
      <xdr:row>114</xdr:row>
      <xdr:rowOff>266700</xdr:rowOff>
    </xdr:to>
    <xdr:cxnSp macro="">
      <xdr:nvCxnSpPr>
        <xdr:cNvPr id="13" name="ลูกศรเชื่อมต่อแบบตรง 21"/>
        <xdr:cNvCxnSpPr>
          <a:cxnSpLocks noChangeShapeType="1"/>
        </xdr:cNvCxnSpPr>
      </xdr:nvCxnSpPr>
      <xdr:spPr bwMode="auto">
        <a:xfrm>
          <a:off x="5372100" y="35690175"/>
          <a:ext cx="110490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152</xdr:row>
      <xdr:rowOff>476250</xdr:rowOff>
    </xdr:from>
    <xdr:to>
      <xdr:col>10</xdr:col>
      <xdr:colOff>0</xdr:colOff>
      <xdr:row>152</xdr:row>
      <xdr:rowOff>476250</xdr:rowOff>
    </xdr:to>
    <xdr:cxnSp macro="">
      <xdr:nvCxnSpPr>
        <xdr:cNvPr id="14" name="ลูกศรเชื่อมต่อแบบตรง 21"/>
        <xdr:cNvCxnSpPr>
          <a:cxnSpLocks noChangeShapeType="1"/>
        </xdr:cNvCxnSpPr>
      </xdr:nvCxnSpPr>
      <xdr:spPr bwMode="auto">
        <a:xfrm>
          <a:off x="5915025" y="29994225"/>
          <a:ext cx="10763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</xdr:colOff>
      <xdr:row>174</xdr:row>
      <xdr:rowOff>361950</xdr:rowOff>
    </xdr:from>
    <xdr:to>
      <xdr:col>10</xdr:col>
      <xdr:colOff>47625</xdr:colOff>
      <xdr:row>174</xdr:row>
      <xdr:rowOff>371475</xdr:rowOff>
    </xdr:to>
    <xdr:cxnSp macro="">
      <xdr:nvCxnSpPr>
        <xdr:cNvPr id="16" name="ลูกศรเชื่อมต่อแบบตรง 21"/>
        <xdr:cNvCxnSpPr>
          <a:cxnSpLocks noChangeShapeType="1"/>
        </xdr:cNvCxnSpPr>
      </xdr:nvCxnSpPr>
      <xdr:spPr bwMode="auto">
        <a:xfrm>
          <a:off x="5934075" y="47043975"/>
          <a:ext cx="11049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9525</xdr:colOff>
      <xdr:row>196</xdr:row>
      <xdr:rowOff>285752</xdr:rowOff>
    </xdr:from>
    <xdr:to>
      <xdr:col>14</xdr:col>
      <xdr:colOff>266700</xdr:colOff>
      <xdr:row>196</xdr:row>
      <xdr:rowOff>295275</xdr:rowOff>
    </xdr:to>
    <xdr:cxnSp macro="">
      <xdr:nvCxnSpPr>
        <xdr:cNvPr id="15" name="ลูกศรเชื่อมต่อแบบตรง 21"/>
        <xdr:cNvCxnSpPr>
          <a:cxnSpLocks noChangeShapeType="1"/>
        </xdr:cNvCxnSpPr>
      </xdr:nvCxnSpPr>
      <xdr:spPr bwMode="auto">
        <a:xfrm>
          <a:off x="7038975" y="63131702"/>
          <a:ext cx="809625" cy="9523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tabSelected="1" view="pageBreakPreview" topLeftCell="A31" zoomScaleNormal="100" zoomScaleSheetLayoutView="100" workbookViewId="0">
      <selection activeCell="S36" sqref="S36"/>
    </sheetView>
  </sheetViews>
  <sheetFormatPr defaultRowHeight="18.75" x14ac:dyDescent="0.3"/>
  <cols>
    <col min="1" max="1" width="4.75" style="277" customWidth="1"/>
    <col min="2" max="2" width="14.625" style="1" customWidth="1"/>
    <col min="3" max="3" width="25.125" style="1" customWidth="1"/>
    <col min="4" max="6" width="9.625" style="5" customWidth="1"/>
    <col min="7" max="7" width="3.625" style="1" customWidth="1"/>
    <col min="8" max="8" width="3.625" style="6" customWidth="1"/>
    <col min="9" max="18" width="3.625" style="1" customWidth="1"/>
    <col min="19" max="19" width="7.625" style="1" customWidth="1"/>
    <col min="20" max="20" width="9.625" style="1" customWidth="1"/>
    <col min="21" max="21" width="7" style="7" customWidth="1"/>
    <col min="22" max="22" width="7.625" style="7" customWidth="1"/>
    <col min="23" max="258" width="9" style="1"/>
    <col min="259" max="259" width="4.75" style="1" customWidth="1"/>
    <col min="260" max="260" width="18.5" style="1" customWidth="1"/>
    <col min="261" max="261" width="33.25" style="1" customWidth="1"/>
    <col min="262" max="262" width="9.625" style="1" customWidth="1"/>
    <col min="263" max="263" width="8.875" style="1" customWidth="1"/>
    <col min="264" max="264" width="10" style="1" customWidth="1"/>
    <col min="265" max="265" width="4.25" style="1" customWidth="1"/>
    <col min="266" max="266" width="3.75" style="1" customWidth="1"/>
    <col min="267" max="267" width="4" style="1" customWidth="1"/>
    <col min="268" max="268" width="3.75" style="1" customWidth="1"/>
    <col min="269" max="269" width="4.125" style="1" customWidth="1"/>
    <col min="270" max="270" width="3.625" style="1" customWidth="1"/>
    <col min="271" max="271" width="4.375" style="1" customWidth="1"/>
    <col min="272" max="272" width="3.875" style="1" customWidth="1"/>
    <col min="273" max="274" width="3.625" style="1" customWidth="1"/>
    <col min="275" max="275" width="4" style="1" customWidth="1"/>
    <col min="276" max="276" width="3.875" style="1" customWidth="1"/>
    <col min="277" max="277" width="9" style="1"/>
    <col min="278" max="278" width="17" style="1" customWidth="1"/>
    <col min="279" max="514" width="9" style="1"/>
    <col min="515" max="515" width="4.75" style="1" customWidth="1"/>
    <col min="516" max="516" width="18.5" style="1" customWidth="1"/>
    <col min="517" max="517" width="33.25" style="1" customWidth="1"/>
    <col min="518" max="518" width="9.625" style="1" customWidth="1"/>
    <col min="519" max="519" width="8.875" style="1" customWidth="1"/>
    <col min="520" max="520" width="10" style="1" customWidth="1"/>
    <col min="521" max="521" width="4.25" style="1" customWidth="1"/>
    <col min="522" max="522" width="3.75" style="1" customWidth="1"/>
    <col min="523" max="523" width="4" style="1" customWidth="1"/>
    <col min="524" max="524" width="3.75" style="1" customWidth="1"/>
    <col min="525" max="525" width="4.125" style="1" customWidth="1"/>
    <col min="526" max="526" width="3.625" style="1" customWidth="1"/>
    <col min="527" max="527" width="4.375" style="1" customWidth="1"/>
    <col min="528" max="528" width="3.875" style="1" customWidth="1"/>
    <col min="529" max="530" width="3.625" style="1" customWidth="1"/>
    <col min="531" max="531" width="4" style="1" customWidth="1"/>
    <col min="532" max="532" width="3.875" style="1" customWidth="1"/>
    <col min="533" max="533" width="9" style="1"/>
    <col min="534" max="534" width="17" style="1" customWidth="1"/>
    <col min="535" max="770" width="9" style="1"/>
    <col min="771" max="771" width="4.75" style="1" customWidth="1"/>
    <col min="772" max="772" width="18.5" style="1" customWidth="1"/>
    <col min="773" max="773" width="33.25" style="1" customWidth="1"/>
    <col min="774" max="774" width="9.625" style="1" customWidth="1"/>
    <col min="775" max="775" width="8.875" style="1" customWidth="1"/>
    <col min="776" max="776" width="10" style="1" customWidth="1"/>
    <col min="777" max="777" width="4.25" style="1" customWidth="1"/>
    <col min="778" max="778" width="3.75" style="1" customWidth="1"/>
    <col min="779" max="779" width="4" style="1" customWidth="1"/>
    <col min="780" max="780" width="3.75" style="1" customWidth="1"/>
    <col min="781" max="781" width="4.125" style="1" customWidth="1"/>
    <col min="782" max="782" width="3.625" style="1" customWidth="1"/>
    <col min="783" max="783" width="4.375" style="1" customWidth="1"/>
    <col min="784" max="784" width="3.875" style="1" customWidth="1"/>
    <col min="785" max="786" width="3.625" style="1" customWidth="1"/>
    <col min="787" max="787" width="4" style="1" customWidth="1"/>
    <col min="788" max="788" width="3.875" style="1" customWidth="1"/>
    <col min="789" max="789" width="9" style="1"/>
    <col min="790" max="790" width="17" style="1" customWidth="1"/>
    <col min="791" max="1026" width="9" style="1"/>
    <col min="1027" max="1027" width="4.75" style="1" customWidth="1"/>
    <col min="1028" max="1028" width="18.5" style="1" customWidth="1"/>
    <col min="1029" max="1029" width="33.25" style="1" customWidth="1"/>
    <col min="1030" max="1030" width="9.625" style="1" customWidth="1"/>
    <col min="1031" max="1031" width="8.875" style="1" customWidth="1"/>
    <col min="1032" max="1032" width="10" style="1" customWidth="1"/>
    <col min="1033" max="1033" width="4.25" style="1" customWidth="1"/>
    <col min="1034" max="1034" width="3.75" style="1" customWidth="1"/>
    <col min="1035" max="1035" width="4" style="1" customWidth="1"/>
    <col min="1036" max="1036" width="3.75" style="1" customWidth="1"/>
    <col min="1037" max="1037" width="4.125" style="1" customWidth="1"/>
    <col min="1038" max="1038" width="3.625" style="1" customWidth="1"/>
    <col min="1039" max="1039" width="4.375" style="1" customWidth="1"/>
    <col min="1040" max="1040" width="3.875" style="1" customWidth="1"/>
    <col min="1041" max="1042" width="3.625" style="1" customWidth="1"/>
    <col min="1043" max="1043" width="4" style="1" customWidth="1"/>
    <col min="1044" max="1044" width="3.875" style="1" customWidth="1"/>
    <col min="1045" max="1045" width="9" style="1"/>
    <col min="1046" max="1046" width="17" style="1" customWidth="1"/>
    <col min="1047" max="1282" width="9" style="1"/>
    <col min="1283" max="1283" width="4.75" style="1" customWidth="1"/>
    <col min="1284" max="1284" width="18.5" style="1" customWidth="1"/>
    <col min="1285" max="1285" width="33.25" style="1" customWidth="1"/>
    <col min="1286" max="1286" width="9.625" style="1" customWidth="1"/>
    <col min="1287" max="1287" width="8.875" style="1" customWidth="1"/>
    <col min="1288" max="1288" width="10" style="1" customWidth="1"/>
    <col min="1289" max="1289" width="4.25" style="1" customWidth="1"/>
    <col min="1290" max="1290" width="3.75" style="1" customWidth="1"/>
    <col min="1291" max="1291" width="4" style="1" customWidth="1"/>
    <col min="1292" max="1292" width="3.75" style="1" customWidth="1"/>
    <col min="1293" max="1293" width="4.125" style="1" customWidth="1"/>
    <col min="1294" max="1294" width="3.625" style="1" customWidth="1"/>
    <col min="1295" max="1295" width="4.375" style="1" customWidth="1"/>
    <col min="1296" max="1296" width="3.875" style="1" customWidth="1"/>
    <col min="1297" max="1298" width="3.625" style="1" customWidth="1"/>
    <col min="1299" max="1299" width="4" style="1" customWidth="1"/>
    <col min="1300" max="1300" width="3.875" style="1" customWidth="1"/>
    <col min="1301" max="1301" width="9" style="1"/>
    <col min="1302" max="1302" width="17" style="1" customWidth="1"/>
    <col min="1303" max="1538" width="9" style="1"/>
    <col min="1539" max="1539" width="4.75" style="1" customWidth="1"/>
    <col min="1540" max="1540" width="18.5" style="1" customWidth="1"/>
    <col min="1541" max="1541" width="33.25" style="1" customWidth="1"/>
    <col min="1542" max="1542" width="9.625" style="1" customWidth="1"/>
    <col min="1543" max="1543" width="8.875" style="1" customWidth="1"/>
    <col min="1544" max="1544" width="10" style="1" customWidth="1"/>
    <col min="1545" max="1545" width="4.25" style="1" customWidth="1"/>
    <col min="1546" max="1546" width="3.75" style="1" customWidth="1"/>
    <col min="1547" max="1547" width="4" style="1" customWidth="1"/>
    <col min="1548" max="1548" width="3.75" style="1" customWidth="1"/>
    <col min="1549" max="1549" width="4.125" style="1" customWidth="1"/>
    <col min="1550" max="1550" width="3.625" style="1" customWidth="1"/>
    <col min="1551" max="1551" width="4.375" style="1" customWidth="1"/>
    <col min="1552" max="1552" width="3.875" style="1" customWidth="1"/>
    <col min="1553" max="1554" width="3.625" style="1" customWidth="1"/>
    <col min="1555" max="1555" width="4" style="1" customWidth="1"/>
    <col min="1556" max="1556" width="3.875" style="1" customWidth="1"/>
    <col min="1557" max="1557" width="9" style="1"/>
    <col min="1558" max="1558" width="17" style="1" customWidth="1"/>
    <col min="1559" max="1794" width="9" style="1"/>
    <col min="1795" max="1795" width="4.75" style="1" customWidth="1"/>
    <col min="1796" max="1796" width="18.5" style="1" customWidth="1"/>
    <col min="1797" max="1797" width="33.25" style="1" customWidth="1"/>
    <col min="1798" max="1798" width="9.625" style="1" customWidth="1"/>
    <col min="1799" max="1799" width="8.875" style="1" customWidth="1"/>
    <col min="1800" max="1800" width="10" style="1" customWidth="1"/>
    <col min="1801" max="1801" width="4.25" style="1" customWidth="1"/>
    <col min="1802" max="1802" width="3.75" style="1" customWidth="1"/>
    <col min="1803" max="1803" width="4" style="1" customWidth="1"/>
    <col min="1804" max="1804" width="3.75" style="1" customWidth="1"/>
    <col min="1805" max="1805" width="4.125" style="1" customWidth="1"/>
    <col min="1806" max="1806" width="3.625" style="1" customWidth="1"/>
    <col min="1807" max="1807" width="4.375" style="1" customWidth="1"/>
    <col min="1808" max="1808" width="3.875" style="1" customWidth="1"/>
    <col min="1809" max="1810" width="3.625" style="1" customWidth="1"/>
    <col min="1811" max="1811" width="4" style="1" customWidth="1"/>
    <col min="1812" max="1812" width="3.875" style="1" customWidth="1"/>
    <col min="1813" max="1813" width="9" style="1"/>
    <col min="1814" max="1814" width="17" style="1" customWidth="1"/>
    <col min="1815" max="2050" width="9" style="1"/>
    <col min="2051" max="2051" width="4.75" style="1" customWidth="1"/>
    <col min="2052" max="2052" width="18.5" style="1" customWidth="1"/>
    <col min="2053" max="2053" width="33.25" style="1" customWidth="1"/>
    <col min="2054" max="2054" width="9.625" style="1" customWidth="1"/>
    <col min="2055" max="2055" width="8.875" style="1" customWidth="1"/>
    <col min="2056" max="2056" width="10" style="1" customWidth="1"/>
    <col min="2057" max="2057" width="4.25" style="1" customWidth="1"/>
    <col min="2058" max="2058" width="3.75" style="1" customWidth="1"/>
    <col min="2059" max="2059" width="4" style="1" customWidth="1"/>
    <col min="2060" max="2060" width="3.75" style="1" customWidth="1"/>
    <col min="2061" max="2061" width="4.125" style="1" customWidth="1"/>
    <col min="2062" max="2062" width="3.625" style="1" customWidth="1"/>
    <col min="2063" max="2063" width="4.375" style="1" customWidth="1"/>
    <col min="2064" max="2064" width="3.875" style="1" customWidth="1"/>
    <col min="2065" max="2066" width="3.625" style="1" customWidth="1"/>
    <col min="2067" max="2067" width="4" style="1" customWidth="1"/>
    <col min="2068" max="2068" width="3.875" style="1" customWidth="1"/>
    <col min="2069" max="2069" width="9" style="1"/>
    <col min="2070" max="2070" width="17" style="1" customWidth="1"/>
    <col min="2071" max="2306" width="9" style="1"/>
    <col min="2307" max="2307" width="4.75" style="1" customWidth="1"/>
    <col min="2308" max="2308" width="18.5" style="1" customWidth="1"/>
    <col min="2309" max="2309" width="33.25" style="1" customWidth="1"/>
    <col min="2310" max="2310" width="9.625" style="1" customWidth="1"/>
    <col min="2311" max="2311" width="8.875" style="1" customWidth="1"/>
    <col min="2312" max="2312" width="10" style="1" customWidth="1"/>
    <col min="2313" max="2313" width="4.25" style="1" customWidth="1"/>
    <col min="2314" max="2314" width="3.75" style="1" customWidth="1"/>
    <col min="2315" max="2315" width="4" style="1" customWidth="1"/>
    <col min="2316" max="2316" width="3.75" style="1" customWidth="1"/>
    <col min="2317" max="2317" width="4.125" style="1" customWidth="1"/>
    <col min="2318" max="2318" width="3.625" style="1" customWidth="1"/>
    <col min="2319" max="2319" width="4.375" style="1" customWidth="1"/>
    <col min="2320" max="2320" width="3.875" style="1" customWidth="1"/>
    <col min="2321" max="2322" width="3.625" style="1" customWidth="1"/>
    <col min="2323" max="2323" width="4" style="1" customWidth="1"/>
    <col min="2324" max="2324" width="3.875" style="1" customWidth="1"/>
    <col min="2325" max="2325" width="9" style="1"/>
    <col min="2326" max="2326" width="17" style="1" customWidth="1"/>
    <col min="2327" max="2562" width="9" style="1"/>
    <col min="2563" max="2563" width="4.75" style="1" customWidth="1"/>
    <col min="2564" max="2564" width="18.5" style="1" customWidth="1"/>
    <col min="2565" max="2565" width="33.25" style="1" customWidth="1"/>
    <col min="2566" max="2566" width="9.625" style="1" customWidth="1"/>
    <col min="2567" max="2567" width="8.875" style="1" customWidth="1"/>
    <col min="2568" max="2568" width="10" style="1" customWidth="1"/>
    <col min="2569" max="2569" width="4.25" style="1" customWidth="1"/>
    <col min="2570" max="2570" width="3.75" style="1" customWidth="1"/>
    <col min="2571" max="2571" width="4" style="1" customWidth="1"/>
    <col min="2572" max="2572" width="3.75" style="1" customWidth="1"/>
    <col min="2573" max="2573" width="4.125" style="1" customWidth="1"/>
    <col min="2574" max="2574" width="3.625" style="1" customWidth="1"/>
    <col min="2575" max="2575" width="4.375" style="1" customWidth="1"/>
    <col min="2576" max="2576" width="3.875" style="1" customWidth="1"/>
    <col min="2577" max="2578" width="3.625" style="1" customWidth="1"/>
    <col min="2579" max="2579" width="4" style="1" customWidth="1"/>
    <col min="2580" max="2580" width="3.875" style="1" customWidth="1"/>
    <col min="2581" max="2581" width="9" style="1"/>
    <col min="2582" max="2582" width="17" style="1" customWidth="1"/>
    <col min="2583" max="2818" width="9" style="1"/>
    <col min="2819" max="2819" width="4.75" style="1" customWidth="1"/>
    <col min="2820" max="2820" width="18.5" style="1" customWidth="1"/>
    <col min="2821" max="2821" width="33.25" style="1" customWidth="1"/>
    <col min="2822" max="2822" width="9.625" style="1" customWidth="1"/>
    <col min="2823" max="2823" width="8.875" style="1" customWidth="1"/>
    <col min="2824" max="2824" width="10" style="1" customWidth="1"/>
    <col min="2825" max="2825" width="4.25" style="1" customWidth="1"/>
    <col min="2826" max="2826" width="3.75" style="1" customWidth="1"/>
    <col min="2827" max="2827" width="4" style="1" customWidth="1"/>
    <col min="2828" max="2828" width="3.75" style="1" customWidth="1"/>
    <col min="2829" max="2829" width="4.125" style="1" customWidth="1"/>
    <col min="2830" max="2830" width="3.625" style="1" customWidth="1"/>
    <col min="2831" max="2831" width="4.375" style="1" customWidth="1"/>
    <col min="2832" max="2832" width="3.875" style="1" customWidth="1"/>
    <col min="2833" max="2834" width="3.625" style="1" customWidth="1"/>
    <col min="2835" max="2835" width="4" style="1" customWidth="1"/>
    <col min="2836" max="2836" width="3.875" style="1" customWidth="1"/>
    <col min="2837" max="2837" width="9" style="1"/>
    <col min="2838" max="2838" width="17" style="1" customWidth="1"/>
    <col min="2839" max="3074" width="9" style="1"/>
    <col min="3075" max="3075" width="4.75" style="1" customWidth="1"/>
    <col min="3076" max="3076" width="18.5" style="1" customWidth="1"/>
    <col min="3077" max="3077" width="33.25" style="1" customWidth="1"/>
    <col min="3078" max="3078" width="9.625" style="1" customWidth="1"/>
    <col min="3079" max="3079" width="8.875" style="1" customWidth="1"/>
    <col min="3080" max="3080" width="10" style="1" customWidth="1"/>
    <col min="3081" max="3081" width="4.25" style="1" customWidth="1"/>
    <col min="3082" max="3082" width="3.75" style="1" customWidth="1"/>
    <col min="3083" max="3083" width="4" style="1" customWidth="1"/>
    <col min="3084" max="3084" width="3.75" style="1" customWidth="1"/>
    <col min="3085" max="3085" width="4.125" style="1" customWidth="1"/>
    <col min="3086" max="3086" width="3.625" style="1" customWidth="1"/>
    <col min="3087" max="3087" width="4.375" style="1" customWidth="1"/>
    <col min="3088" max="3088" width="3.875" style="1" customWidth="1"/>
    <col min="3089" max="3090" width="3.625" style="1" customWidth="1"/>
    <col min="3091" max="3091" width="4" style="1" customWidth="1"/>
    <col min="3092" max="3092" width="3.875" style="1" customWidth="1"/>
    <col min="3093" max="3093" width="9" style="1"/>
    <col min="3094" max="3094" width="17" style="1" customWidth="1"/>
    <col min="3095" max="3330" width="9" style="1"/>
    <col min="3331" max="3331" width="4.75" style="1" customWidth="1"/>
    <col min="3332" max="3332" width="18.5" style="1" customWidth="1"/>
    <col min="3333" max="3333" width="33.25" style="1" customWidth="1"/>
    <col min="3334" max="3334" width="9.625" style="1" customWidth="1"/>
    <col min="3335" max="3335" width="8.875" style="1" customWidth="1"/>
    <col min="3336" max="3336" width="10" style="1" customWidth="1"/>
    <col min="3337" max="3337" width="4.25" style="1" customWidth="1"/>
    <col min="3338" max="3338" width="3.75" style="1" customWidth="1"/>
    <col min="3339" max="3339" width="4" style="1" customWidth="1"/>
    <col min="3340" max="3340" width="3.75" style="1" customWidth="1"/>
    <col min="3341" max="3341" width="4.125" style="1" customWidth="1"/>
    <col min="3342" max="3342" width="3.625" style="1" customWidth="1"/>
    <col min="3343" max="3343" width="4.375" style="1" customWidth="1"/>
    <col min="3344" max="3344" width="3.875" style="1" customWidth="1"/>
    <col min="3345" max="3346" width="3.625" style="1" customWidth="1"/>
    <col min="3347" max="3347" width="4" style="1" customWidth="1"/>
    <col min="3348" max="3348" width="3.875" style="1" customWidth="1"/>
    <col min="3349" max="3349" width="9" style="1"/>
    <col min="3350" max="3350" width="17" style="1" customWidth="1"/>
    <col min="3351" max="3586" width="9" style="1"/>
    <col min="3587" max="3587" width="4.75" style="1" customWidth="1"/>
    <col min="3588" max="3588" width="18.5" style="1" customWidth="1"/>
    <col min="3589" max="3589" width="33.25" style="1" customWidth="1"/>
    <col min="3590" max="3590" width="9.625" style="1" customWidth="1"/>
    <col min="3591" max="3591" width="8.875" style="1" customWidth="1"/>
    <col min="3592" max="3592" width="10" style="1" customWidth="1"/>
    <col min="3593" max="3593" width="4.25" style="1" customWidth="1"/>
    <col min="3594" max="3594" width="3.75" style="1" customWidth="1"/>
    <col min="3595" max="3595" width="4" style="1" customWidth="1"/>
    <col min="3596" max="3596" width="3.75" style="1" customWidth="1"/>
    <col min="3597" max="3597" width="4.125" style="1" customWidth="1"/>
    <col min="3598" max="3598" width="3.625" style="1" customWidth="1"/>
    <col min="3599" max="3599" width="4.375" style="1" customWidth="1"/>
    <col min="3600" max="3600" width="3.875" style="1" customWidth="1"/>
    <col min="3601" max="3602" width="3.625" style="1" customWidth="1"/>
    <col min="3603" max="3603" width="4" style="1" customWidth="1"/>
    <col min="3604" max="3604" width="3.875" style="1" customWidth="1"/>
    <col min="3605" max="3605" width="9" style="1"/>
    <col min="3606" max="3606" width="17" style="1" customWidth="1"/>
    <col min="3607" max="3842" width="9" style="1"/>
    <col min="3843" max="3843" width="4.75" style="1" customWidth="1"/>
    <col min="3844" max="3844" width="18.5" style="1" customWidth="1"/>
    <col min="3845" max="3845" width="33.25" style="1" customWidth="1"/>
    <col min="3846" max="3846" width="9.625" style="1" customWidth="1"/>
    <col min="3847" max="3847" width="8.875" style="1" customWidth="1"/>
    <col min="3848" max="3848" width="10" style="1" customWidth="1"/>
    <col min="3849" max="3849" width="4.25" style="1" customWidth="1"/>
    <col min="3850" max="3850" width="3.75" style="1" customWidth="1"/>
    <col min="3851" max="3851" width="4" style="1" customWidth="1"/>
    <col min="3852" max="3852" width="3.75" style="1" customWidth="1"/>
    <col min="3853" max="3853" width="4.125" style="1" customWidth="1"/>
    <col min="3854" max="3854" width="3.625" style="1" customWidth="1"/>
    <col min="3855" max="3855" width="4.375" style="1" customWidth="1"/>
    <col min="3856" max="3856" width="3.875" style="1" customWidth="1"/>
    <col min="3857" max="3858" width="3.625" style="1" customWidth="1"/>
    <col min="3859" max="3859" width="4" style="1" customWidth="1"/>
    <col min="3860" max="3860" width="3.875" style="1" customWidth="1"/>
    <col min="3861" max="3861" width="9" style="1"/>
    <col min="3862" max="3862" width="17" style="1" customWidth="1"/>
    <col min="3863" max="4098" width="9" style="1"/>
    <col min="4099" max="4099" width="4.75" style="1" customWidth="1"/>
    <col min="4100" max="4100" width="18.5" style="1" customWidth="1"/>
    <col min="4101" max="4101" width="33.25" style="1" customWidth="1"/>
    <col min="4102" max="4102" width="9.625" style="1" customWidth="1"/>
    <col min="4103" max="4103" width="8.875" style="1" customWidth="1"/>
    <col min="4104" max="4104" width="10" style="1" customWidth="1"/>
    <col min="4105" max="4105" width="4.25" style="1" customWidth="1"/>
    <col min="4106" max="4106" width="3.75" style="1" customWidth="1"/>
    <col min="4107" max="4107" width="4" style="1" customWidth="1"/>
    <col min="4108" max="4108" width="3.75" style="1" customWidth="1"/>
    <col min="4109" max="4109" width="4.125" style="1" customWidth="1"/>
    <col min="4110" max="4110" width="3.625" style="1" customWidth="1"/>
    <col min="4111" max="4111" width="4.375" style="1" customWidth="1"/>
    <col min="4112" max="4112" width="3.875" style="1" customWidth="1"/>
    <col min="4113" max="4114" width="3.625" style="1" customWidth="1"/>
    <col min="4115" max="4115" width="4" style="1" customWidth="1"/>
    <col min="4116" max="4116" width="3.875" style="1" customWidth="1"/>
    <col min="4117" max="4117" width="9" style="1"/>
    <col min="4118" max="4118" width="17" style="1" customWidth="1"/>
    <col min="4119" max="4354" width="9" style="1"/>
    <col min="4355" max="4355" width="4.75" style="1" customWidth="1"/>
    <col min="4356" max="4356" width="18.5" style="1" customWidth="1"/>
    <col min="4357" max="4357" width="33.25" style="1" customWidth="1"/>
    <col min="4358" max="4358" width="9.625" style="1" customWidth="1"/>
    <col min="4359" max="4359" width="8.875" style="1" customWidth="1"/>
    <col min="4360" max="4360" width="10" style="1" customWidth="1"/>
    <col min="4361" max="4361" width="4.25" style="1" customWidth="1"/>
    <col min="4362" max="4362" width="3.75" style="1" customWidth="1"/>
    <col min="4363" max="4363" width="4" style="1" customWidth="1"/>
    <col min="4364" max="4364" width="3.75" style="1" customWidth="1"/>
    <col min="4365" max="4365" width="4.125" style="1" customWidth="1"/>
    <col min="4366" max="4366" width="3.625" style="1" customWidth="1"/>
    <col min="4367" max="4367" width="4.375" style="1" customWidth="1"/>
    <col min="4368" max="4368" width="3.875" style="1" customWidth="1"/>
    <col min="4369" max="4370" width="3.625" style="1" customWidth="1"/>
    <col min="4371" max="4371" width="4" style="1" customWidth="1"/>
    <col min="4372" max="4372" width="3.875" style="1" customWidth="1"/>
    <col min="4373" max="4373" width="9" style="1"/>
    <col min="4374" max="4374" width="17" style="1" customWidth="1"/>
    <col min="4375" max="4610" width="9" style="1"/>
    <col min="4611" max="4611" width="4.75" style="1" customWidth="1"/>
    <col min="4612" max="4612" width="18.5" style="1" customWidth="1"/>
    <col min="4613" max="4613" width="33.25" style="1" customWidth="1"/>
    <col min="4614" max="4614" width="9.625" style="1" customWidth="1"/>
    <col min="4615" max="4615" width="8.875" style="1" customWidth="1"/>
    <col min="4616" max="4616" width="10" style="1" customWidth="1"/>
    <col min="4617" max="4617" width="4.25" style="1" customWidth="1"/>
    <col min="4618" max="4618" width="3.75" style="1" customWidth="1"/>
    <col min="4619" max="4619" width="4" style="1" customWidth="1"/>
    <col min="4620" max="4620" width="3.75" style="1" customWidth="1"/>
    <col min="4621" max="4621" width="4.125" style="1" customWidth="1"/>
    <col min="4622" max="4622" width="3.625" style="1" customWidth="1"/>
    <col min="4623" max="4623" width="4.375" style="1" customWidth="1"/>
    <col min="4624" max="4624" width="3.875" style="1" customWidth="1"/>
    <col min="4625" max="4626" width="3.625" style="1" customWidth="1"/>
    <col min="4627" max="4627" width="4" style="1" customWidth="1"/>
    <col min="4628" max="4628" width="3.875" style="1" customWidth="1"/>
    <col min="4629" max="4629" width="9" style="1"/>
    <col min="4630" max="4630" width="17" style="1" customWidth="1"/>
    <col min="4631" max="4866" width="9" style="1"/>
    <col min="4867" max="4867" width="4.75" style="1" customWidth="1"/>
    <col min="4868" max="4868" width="18.5" style="1" customWidth="1"/>
    <col min="4869" max="4869" width="33.25" style="1" customWidth="1"/>
    <col min="4870" max="4870" width="9.625" style="1" customWidth="1"/>
    <col min="4871" max="4871" width="8.875" style="1" customWidth="1"/>
    <col min="4872" max="4872" width="10" style="1" customWidth="1"/>
    <col min="4873" max="4873" width="4.25" style="1" customWidth="1"/>
    <col min="4874" max="4874" width="3.75" style="1" customWidth="1"/>
    <col min="4875" max="4875" width="4" style="1" customWidth="1"/>
    <col min="4876" max="4876" width="3.75" style="1" customWidth="1"/>
    <col min="4877" max="4877" width="4.125" style="1" customWidth="1"/>
    <col min="4878" max="4878" width="3.625" style="1" customWidth="1"/>
    <col min="4879" max="4879" width="4.375" style="1" customWidth="1"/>
    <col min="4880" max="4880" width="3.875" style="1" customWidth="1"/>
    <col min="4881" max="4882" width="3.625" style="1" customWidth="1"/>
    <col min="4883" max="4883" width="4" style="1" customWidth="1"/>
    <col min="4884" max="4884" width="3.875" style="1" customWidth="1"/>
    <col min="4885" max="4885" width="9" style="1"/>
    <col min="4886" max="4886" width="17" style="1" customWidth="1"/>
    <col min="4887" max="5122" width="9" style="1"/>
    <col min="5123" max="5123" width="4.75" style="1" customWidth="1"/>
    <col min="5124" max="5124" width="18.5" style="1" customWidth="1"/>
    <col min="5125" max="5125" width="33.25" style="1" customWidth="1"/>
    <col min="5126" max="5126" width="9.625" style="1" customWidth="1"/>
    <col min="5127" max="5127" width="8.875" style="1" customWidth="1"/>
    <col min="5128" max="5128" width="10" style="1" customWidth="1"/>
    <col min="5129" max="5129" width="4.25" style="1" customWidth="1"/>
    <col min="5130" max="5130" width="3.75" style="1" customWidth="1"/>
    <col min="5131" max="5131" width="4" style="1" customWidth="1"/>
    <col min="5132" max="5132" width="3.75" style="1" customWidth="1"/>
    <col min="5133" max="5133" width="4.125" style="1" customWidth="1"/>
    <col min="5134" max="5134" width="3.625" style="1" customWidth="1"/>
    <col min="5135" max="5135" width="4.375" style="1" customWidth="1"/>
    <col min="5136" max="5136" width="3.875" style="1" customWidth="1"/>
    <col min="5137" max="5138" width="3.625" style="1" customWidth="1"/>
    <col min="5139" max="5139" width="4" style="1" customWidth="1"/>
    <col min="5140" max="5140" width="3.875" style="1" customWidth="1"/>
    <col min="5141" max="5141" width="9" style="1"/>
    <col min="5142" max="5142" width="17" style="1" customWidth="1"/>
    <col min="5143" max="5378" width="9" style="1"/>
    <col min="5379" max="5379" width="4.75" style="1" customWidth="1"/>
    <col min="5380" max="5380" width="18.5" style="1" customWidth="1"/>
    <col min="5381" max="5381" width="33.25" style="1" customWidth="1"/>
    <col min="5382" max="5382" width="9.625" style="1" customWidth="1"/>
    <col min="5383" max="5383" width="8.875" style="1" customWidth="1"/>
    <col min="5384" max="5384" width="10" style="1" customWidth="1"/>
    <col min="5385" max="5385" width="4.25" style="1" customWidth="1"/>
    <col min="5386" max="5386" width="3.75" style="1" customWidth="1"/>
    <col min="5387" max="5387" width="4" style="1" customWidth="1"/>
    <col min="5388" max="5388" width="3.75" style="1" customWidth="1"/>
    <col min="5389" max="5389" width="4.125" style="1" customWidth="1"/>
    <col min="5390" max="5390" width="3.625" style="1" customWidth="1"/>
    <col min="5391" max="5391" width="4.375" style="1" customWidth="1"/>
    <col min="5392" max="5392" width="3.875" style="1" customWidth="1"/>
    <col min="5393" max="5394" width="3.625" style="1" customWidth="1"/>
    <col min="5395" max="5395" width="4" style="1" customWidth="1"/>
    <col min="5396" max="5396" width="3.875" style="1" customWidth="1"/>
    <col min="5397" max="5397" width="9" style="1"/>
    <col min="5398" max="5398" width="17" style="1" customWidth="1"/>
    <col min="5399" max="5634" width="9" style="1"/>
    <col min="5635" max="5635" width="4.75" style="1" customWidth="1"/>
    <col min="5636" max="5636" width="18.5" style="1" customWidth="1"/>
    <col min="5637" max="5637" width="33.25" style="1" customWidth="1"/>
    <col min="5638" max="5638" width="9.625" style="1" customWidth="1"/>
    <col min="5639" max="5639" width="8.875" style="1" customWidth="1"/>
    <col min="5640" max="5640" width="10" style="1" customWidth="1"/>
    <col min="5641" max="5641" width="4.25" style="1" customWidth="1"/>
    <col min="5642" max="5642" width="3.75" style="1" customWidth="1"/>
    <col min="5643" max="5643" width="4" style="1" customWidth="1"/>
    <col min="5644" max="5644" width="3.75" style="1" customWidth="1"/>
    <col min="5645" max="5645" width="4.125" style="1" customWidth="1"/>
    <col min="5646" max="5646" width="3.625" style="1" customWidth="1"/>
    <col min="5647" max="5647" width="4.375" style="1" customWidth="1"/>
    <col min="5648" max="5648" width="3.875" style="1" customWidth="1"/>
    <col min="5649" max="5650" width="3.625" style="1" customWidth="1"/>
    <col min="5651" max="5651" width="4" style="1" customWidth="1"/>
    <col min="5652" max="5652" width="3.875" style="1" customWidth="1"/>
    <col min="5653" max="5653" width="9" style="1"/>
    <col min="5654" max="5654" width="17" style="1" customWidth="1"/>
    <col min="5655" max="5890" width="9" style="1"/>
    <col min="5891" max="5891" width="4.75" style="1" customWidth="1"/>
    <col min="5892" max="5892" width="18.5" style="1" customWidth="1"/>
    <col min="5893" max="5893" width="33.25" style="1" customWidth="1"/>
    <col min="5894" max="5894" width="9.625" style="1" customWidth="1"/>
    <col min="5895" max="5895" width="8.875" style="1" customWidth="1"/>
    <col min="5896" max="5896" width="10" style="1" customWidth="1"/>
    <col min="5897" max="5897" width="4.25" style="1" customWidth="1"/>
    <col min="5898" max="5898" width="3.75" style="1" customWidth="1"/>
    <col min="5899" max="5899" width="4" style="1" customWidth="1"/>
    <col min="5900" max="5900" width="3.75" style="1" customWidth="1"/>
    <col min="5901" max="5901" width="4.125" style="1" customWidth="1"/>
    <col min="5902" max="5902" width="3.625" style="1" customWidth="1"/>
    <col min="5903" max="5903" width="4.375" style="1" customWidth="1"/>
    <col min="5904" max="5904" width="3.875" style="1" customWidth="1"/>
    <col min="5905" max="5906" width="3.625" style="1" customWidth="1"/>
    <col min="5907" max="5907" width="4" style="1" customWidth="1"/>
    <col min="5908" max="5908" width="3.875" style="1" customWidth="1"/>
    <col min="5909" max="5909" width="9" style="1"/>
    <col min="5910" max="5910" width="17" style="1" customWidth="1"/>
    <col min="5911" max="6146" width="9" style="1"/>
    <col min="6147" max="6147" width="4.75" style="1" customWidth="1"/>
    <col min="6148" max="6148" width="18.5" style="1" customWidth="1"/>
    <col min="6149" max="6149" width="33.25" style="1" customWidth="1"/>
    <col min="6150" max="6150" width="9.625" style="1" customWidth="1"/>
    <col min="6151" max="6151" width="8.875" style="1" customWidth="1"/>
    <col min="6152" max="6152" width="10" style="1" customWidth="1"/>
    <col min="6153" max="6153" width="4.25" style="1" customWidth="1"/>
    <col min="6154" max="6154" width="3.75" style="1" customWidth="1"/>
    <col min="6155" max="6155" width="4" style="1" customWidth="1"/>
    <col min="6156" max="6156" width="3.75" style="1" customWidth="1"/>
    <col min="6157" max="6157" width="4.125" style="1" customWidth="1"/>
    <col min="6158" max="6158" width="3.625" style="1" customWidth="1"/>
    <col min="6159" max="6159" width="4.375" style="1" customWidth="1"/>
    <col min="6160" max="6160" width="3.875" style="1" customWidth="1"/>
    <col min="6161" max="6162" width="3.625" style="1" customWidth="1"/>
    <col min="6163" max="6163" width="4" style="1" customWidth="1"/>
    <col min="6164" max="6164" width="3.875" style="1" customWidth="1"/>
    <col min="6165" max="6165" width="9" style="1"/>
    <col min="6166" max="6166" width="17" style="1" customWidth="1"/>
    <col min="6167" max="6402" width="9" style="1"/>
    <col min="6403" max="6403" width="4.75" style="1" customWidth="1"/>
    <col min="6404" max="6404" width="18.5" style="1" customWidth="1"/>
    <col min="6405" max="6405" width="33.25" style="1" customWidth="1"/>
    <col min="6406" max="6406" width="9.625" style="1" customWidth="1"/>
    <col min="6407" max="6407" width="8.875" style="1" customWidth="1"/>
    <col min="6408" max="6408" width="10" style="1" customWidth="1"/>
    <col min="6409" max="6409" width="4.25" style="1" customWidth="1"/>
    <col min="6410" max="6410" width="3.75" style="1" customWidth="1"/>
    <col min="6411" max="6411" width="4" style="1" customWidth="1"/>
    <col min="6412" max="6412" width="3.75" style="1" customWidth="1"/>
    <col min="6413" max="6413" width="4.125" style="1" customWidth="1"/>
    <col min="6414" max="6414" width="3.625" style="1" customWidth="1"/>
    <col min="6415" max="6415" width="4.375" style="1" customWidth="1"/>
    <col min="6416" max="6416" width="3.875" style="1" customWidth="1"/>
    <col min="6417" max="6418" width="3.625" style="1" customWidth="1"/>
    <col min="6419" max="6419" width="4" style="1" customWidth="1"/>
    <col min="6420" max="6420" width="3.875" style="1" customWidth="1"/>
    <col min="6421" max="6421" width="9" style="1"/>
    <col min="6422" max="6422" width="17" style="1" customWidth="1"/>
    <col min="6423" max="6658" width="9" style="1"/>
    <col min="6659" max="6659" width="4.75" style="1" customWidth="1"/>
    <col min="6660" max="6660" width="18.5" style="1" customWidth="1"/>
    <col min="6661" max="6661" width="33.25" style="1" customWidth="1"/>
    <col min="6662" max="6662" width="9.625" style="1" customWidth="1"/>
    <col min="6663" max="6663" width="8.875" style="1" customWidth="1"/>
    <col min="6664" max="6664" width="10" style="1" customWidth="1"/>
    <col min="6665" max="6665" width="4.25" style="1" customWidth="1"/>
    <col min="6666" max="6666" width="3.75" style="1" customWidth="1"/>
    <col min="6667" max="6667" width="4" style="1" customWidth="1"/>
    <col min="6668" max="6668" width="3.75" style="1" customWidth="1"/>
    <col min="6669" max="6669" width="4.125" style="1" customWidth="1"/>
    <col min="6670" max="6670" width="3.625" style="1" customWidth="1"/>
    <col min="6671" max="6671" width="4.375" style="1" customWidth="1"/>
    <col min="6672" max="6672" width="3.875" style="1" customWidth="1"/>
    <col min="6673" max="6674" width="3.625" style="1" customWidth="1"/>
    <col min="6675" max="6675" width="4" style="1" customWidth="1"/>
    <col min="6676" max="6676" width="3.875" style="1" customWidth="1"/>
    <col min="6677" max="6677" width="9" style="1"/>
    <col min="6678" max="6678" width="17" style="1" customWidth="1"/>
    <col min="6679" max="6914" width="9" style="1"/>
    <col min="6915" max="6915" width="4.75" style="1" customWidth="1"/>
    <col min="6916" max="6916" width="18.5" style="1" customWidth="1"/>
    <col min="6917" max="6917" width="33.25" style="1" customWidth="1"/>
    <col min="6918" max="6918" width="9.625" style="1" customWidth="1"/>
    <col min="6919" max="6919" width="8.875" style="1" customWidth="1"/>
    <col min="6920" max="6920" width="10" style="1" customWidth="1"/>
    <col min="6921" max="6921" width="4.25" style="1" customWidth="1"/>
    <col min="6922" max="6922" width="3.75" style="1" customWidth="1"/>
    <col min="6923" max="6923" width="4" style="1" customWidth="1"/>
    <col min="6924" max="6924" width="3.75" style="1" customWidth="1"/>
    <col min="6925" max="6925" width="4.125" style="1" customWidth="1"/>
    <col min="6926" max="6926" width="3.625" style="1" customWidth="1"/>
    <col min="6927" max="6927" width="4.375" style="1" customWidth="1"/>
    <col min="6928" max="6928" width="3.875" style="1" customWidth="1"/>
    <col min="6929" max="6930" width="3.625" style="1" customWidth="1"/>
    <col min="6931" max="6931" width="4" style="1" customWidth="1"/>
    <col min="6932" max="6932" width="3.875" style="1" customWidth="1"/>
    <col min="6933" max="6933" width="9" style="1"/>
    <col min="6934" max="6934" width="17" style="1" customWidth="1"/>
    <col min="6935" max="7170" width="9" style="1"/>
    <col min="7171" max="7171" width="4.75" style="1" customWidth="1"/>
    <col min="7172" max="7172" width="18.5" style="1" customWidth="1"/>
    <col min="7173" max="7173" width="33.25" style="1" customWidth="1"/>
    <col min="7174" max="7174" width="9.625" style="1" customWidth="1"/>
    <col min="7175" max="7175" width="8.875" style="1" customWidth="1"/>
    <col min="7176" max="7176" width="10" style="1" customWidth="1"/>
    <col min="7177" max="7177" width="4.25" style="1" customWidth="1"/>
    <col min="7178" max="7178" width="3.75" style="1" customWidth="1"/>
    <col min="7179" max="7179" width="4" style="1" customWidth="1"/>
    <col min="7180" max="7180" width="3.75" style="1" customWidth="1"/>
    <col min="7181" max="7181" width="4.125" style="1" customWidth="1"/>
    <col min="7182" max="7182" width="3.625" style="1" customWidth="1"/>
    <col min="7183" max="7183" width="4.375" style="1" customWidth="1"/>
    <col min="7184" max="7184" width="3.875" style="1" customWidth="1"/>
    <col min="7185" max="7186" width="3.625" style="1" customWidth="1"/>
    <col min="7187" max="7187" width="4" style="1" customWidth="1"/>
    <col min="7188" max="7188" width="3.875" style="1" customWidth="1"/>
    <col min="7189" max="7189" width="9" style="1"/>
    <col min="7190" max="7190" width="17" style="1" customWidth="1"/>
    <col min="7191" max="7426" width="9" style="1"/>
    <col min="7427" max="7427" width="4.75" style="1" customWidth="1"/>
    <col min="7428" max="7428" width="18.5" style="1" customWidth="1"/>
    <col min="7429" max="7429" width="33.25" style="1" customWidth="1"/>
    <col min="7430" max="7430" width="9.625" style="1" customWidth="1"/>
    <col min="7431" max="7431" width="8.875" style="1" customWidth="1"/>
    <col min="7432" max="7432" width="10" style="1" customWidth="1"/>
    <col min="7433" max="7433" width="4.25" style="1" customWidth="1"/>
    <col min="7434" max="7434" width="3.75" style="1" customWidth="1"/>
    <col min="7435" max="7435" width="4" style="1" customWidth="1"/>
    <col min="7436" max="7436" width="3.75" style="1" customWidth="1"/>
    <col min="7437" max="7437" width="4.125" style="1" customWidth="1"/>
    <col min="7438" max="7438" width="3.625" style="1" customWidth="1"/>
    <col min="7439" max="7439" width="4.375" style="1" customWidth="1"/>
    <col min="7440" max="7440" width="3.875" style="1" customWidth="1"/>
    <col min="7441" max="7442" width="3.625" style="1" customWidth="1"/>
    <col min="7443" max="7443" width="4" style="1" customWidth="1"/>
    <col min="7444" max="7444" width="3.875" style="1" customWidth="1"/>
    <col min="7445" max="7445" width="9" style="1"/>
    <col min="7446" max="7446" width="17" style="1" customWidth="1"/>
    <col min="7447" max="7682" width="9" style="1"/>
    <col min="7683" max="7683" width="4.75" style="1" customWidth="1"/>
    <col min="7684" max="7684" width="18.5" style="1" customWidth="1"/>
    <col min="7685" max="7685" width="33.25" style="1" customWidth="1"/>
    <col min="7686" max="7686" width="9.625" style="1" customWidth="1"/>
    <col min="7687" max="7687" width="8.875" style="1" customWidth="1"/>
    <col min="7688" max="7688" width="10" style="1" customWidth="1"/>
    <col min="7689" max="7689" width="4.25" style="1" customWidth="1"/>
    <col min="7690" max="7690" width="3.75" style="1" customWidth="1"/>
    <col min="7691" max="7691" width="4" style="1" customWidth="1"/>
    <col min="7692" max="7692" width="3.75" style="1" customWidth="1"/>
    <col min="7693" max="7693" width="4.125" style="1" customWidth="1"/>
    <col min="7694" max="7694" width="3.625" style="1" customWidth="1"/>
    <col min="7695" max="7695" width="4.375" style="1" customWidth="1"/>
    <col min="7696" max="7696" width="3.875" style="1" customWidth="1"/>
    <col min="7697" max="7698" width="3.625" style="1" customWidth="1"/>
    <col min="7699" max="7699" width="4" style="1" customWidth="1"/>
    <col min="7700" max="7700" width="3.875" style="1" customWidth="1"/>
    <col min="7701" max="7701" width="9" style="1"/>
    <col min="7702" max="7702" width="17" style="1" customWidth="1"/>
    <col min="7703" max="7938" width="9" style="1"/>
    <col min="7939" max="7939" width="4.75" style="1" customWidth="1"/>
    <col min="7940" max="7940" width="18.5" style="1" customWidth="1"/>
    <col min="7941" max="7941" width="33.25" style="1" customWidth="1"/>
    <col min="7942" max="7942" width="9.625" style="1" customWidth="1"/>
    <col min="7943" max="7943" width="8.875" style="1" customWidth="1"/>
    <col min="7944" max="7944" width="10" style="1" customWidth="1"/>
    <col min="7945" max="7945" width="4.25" style="1" customWidth="1"/>
    <col min="7946" max="7946" width="3.75" style="1" customWidth="1"/>
    <col min="7947" max="7947" width="4" style="1" customWidth="1"/>
    <col min="7948" max="7948" width="3.75" style="1" customWidth="1"/>
    <col min="7949" max="7949" width="4.125" style="1" customWidth="1"/>
    <col min="7950" max="7950" width="3.625" style="1" customWidth="1"/>
    <col min="7951" max="7951" width="4.375" style="1" customWidth="1"/>
    <col min="7952" max="7952" width="3.875" style="1" customWidth="1"/>
    <col min="7953" max="7954" width="3.625" style="1" customWidth="1"/>
    <col min="7955" max="7955" width="4" style="1" customWidth="1"/>
    <col min="7956" max="7956" width="3.875" style="1" customWidth="1"/>
    <col min="7957" max="7957" width="9" style="1"/>
    <col min="7958" max="7958" width="17" style="1" customWidth="1"/>
    <col min="7959" max="8194" width="9" style="1"/>
    <col min="8195" max="8195" width="4.75" style="1" customWidth="1"/>
    <col min="8196" max="8196" width="18.5" style="1" customWidth="1"/>
    <col min="8197" max="8197" width="33.25" style="1" customWidth="1"/>
    <col min="8198" max="8198" width="9.625" style="1" customWidth="1"/>
    <col min="8199" max="8199" width="8.875" style="1" customWidth="1"/>
    <col min="8200" max="8200" width="10" style="1" customWidth="1"/>
    <col min="8201" max="8201" width="4.25" style="1" customWidth="1"/>
    <col min="8202" max="8202" width="3.75" style="1" customWidth="1"/>
    <col min="8203" max="8203" width="4" style="1" customWidth="1"/>
    <col min="8204" max="8204" width="3.75" style="1" customWidth="1"/>
    <col min="8205" max="8205" width="4.125" style="1" customWidth="1"/>
    <col min="8206" max="8206" width="3.625" style="1" customWidth="1"/>
    <col min="8207" max="8207" width="4.375" style="1" customWidth="1"/>
    <col min="8208" max="8208" width="3.875" style="1" customWidth="1"/>
    <col min="8209" max="8210" width="3.625" style="1" customWidth="1"/>
    <col min="8211" max="8211" width="4" style="1" customWidth="1"/>
    <col min="8212" max="8212" width="3.875" style="1" customWidth="1"/>
    <col min="8213" max="8213" width="9" style="1"/>
    <col min="8214" max="8214" width="17" style="1" customWidth="1"/>
    <col min="8215" max="8450" width="9" style="1"/>
    <col min="8451" max="8451" width="4.75" style="1" customWidth="1"/>
    <col min="8452" max="8452" width="18.5" style="1" customWidth="1"/>
    <col min="8453" max="8453" width="33.25" style="1" customWidth="1"/>
    <col min="8454" max="8454" width="9.625" style="1" customWidth="1"/>
    <col min="8455" max="8455" width="8.875" style="1" customWidth="1"/>
    <col min="8456" max="8456" width="10" style="1" customWidth="1"/>
    <col min="8457" max="8457" width="4.25" style="1" customWidth="1"/>
    <col min="8458" max="8458" width="3.75" style="1" customWidth="1"/>
    <col min="8459" max="8459" width="4" style="1" customWidth="1"/>
    <col min="8460" max="8460" width="3.75" style="1" customWidth="1"/>
    <col min="8461" max="8461" width="4.125" style="1" customWidth="1"/>
    <col min="8462" max="8462" width="3.625" style="1" customWidth="1"/>
    <col min="8463" max="8463" width="4.375" style="1" customWidth="1"/>
    <col min="8464" max="8464" width="3.875" style="1" customWidth="1"/>
    <col min="8465" max="8466" width="3.625" style="1" customWidth="1"/>
    <col min="8467" max="8467" width="4" style="1" customWidth="1"/>
    <col min="8468" max="8468" width="3.875" style="1" customWidth="1"/>
    <col min="8469" max="8469" width="9" style="1"/>
    <col min="8470" max="8470" width="17" style="1" customWidth="1"/>
    <col min="8471" max="8706" width="9" style="1"/>
    <col min="8707" max="8707" width="4.75" style="1" customWidth="1"/>
    <col min="8708" max="8708" width="18.5" style="1" customWidth="1"/>
    <col min="8709" max="8709" width="33.25" style="1" customWidth="1"/>
    <col min="8710" max="8710" width="9.625" style="1" customWidth="1"/>
    <col min="8711" max="8711" width="8.875" style="1" customWidth="1"/>
    <col min="8712" max="8712" width="10" style="1" customWidth="1"/>
    <col min="8713" max="8713" width="4.25" style="1" customWidth="1"/>
    <col min="8714" max="8714" width="3.75" style="1" customWidth="1"/>
    <col min="8715" max="8715" width="4" style="1" customWidth="1"/>
    <col min="8716" max="8716" width="3.75" style="1" customWidth="1"/>
    <col min="8717" max="8717" width="4.125" style="1" customWidth="1"/>
    <col min="8718" max="8718" width="3.625" style="1" customWidth="1"/>
    <col min="8719" max="8719" width="4.375" style="1" customWidth="1"/>
    <col min="8720" max="8720" width="3.875" style="1" customWidth="1"/>
    <col min="8721" max="8722" width="3.625" style="1" customWidth="1"/>
    <col min="8723" max="8723" width="4" style="1" customWidth="1"/>
    <col min="8724" max="8724" width="3.875" style="1" customWidth="1"/>
    <col min="8725" max="8725" width="9" style="1"/>
    <col min="8726" max="8726" width="17" style="1" customWidth="1"/>
    <col min="8727" max="8962" width="9" style="1"/>
    <col min="8963" max="8963" width="4.75" style="1" customWidth="1"/>
    <col min="8964" max="8964" width="18.5" style="1" customWidth="1"/>
    <col min="8965" max="8965" width="33.25" style="1" customWidth="1"/>
    <col min="8966" max="8966" width="9.625" style="1" customWidth="1"/>
    <col min="8967" max="8967" width="8.875" style="1" customWidth="1"/>
    <col min="8968" max="8968" width="10" style="1" customWidth="1"/>
    <col min="8969" max="8969" width="4.25" style="1" customWidth="1"/>
    <col min="8970" max="8970" width="3.75" style="1" customWidth="1"/>
    <col min="8971" max="8971" width="4" style="1" customWidth="1"/>
    <col min="8972" max="8972" width="3.75" style="1" customWidth="1"/>
    <col min="8973" max="8973" width="4.125" style="1" customWidth="1"/>
    <col min="8974" max="8974" width="3.625" style="1" customWidth="1"/>
    <col min="8975" max="8975" width="4.375" style="1" customWidth="1"/>
    <col min="8976" max="8976" width="3.875" style="1" customWidth="1"/>
    <col min="8977" max="8978" width="3.625" style="1" customWidth="1"/>
    <col min="8979" max="8979" width="4" style="1" customWidth="1"/>
    <col min="8980" max="8980" width="3.875" style="1" customWidth="1"/>
    <col min="8981" max="8981" width="9" style="1"/>
    <col min="8982" max="8982" width="17" style="1" customWidth="1"/>
    <col min="8983" max="9218" width="9" style="1"/>
    <col min="9219" max="9219" width="4.75" style="1" customWidth="1"/>
    <col min="9220" max="9220" width="18.5" style="1" customWidth="1"/>
    <col min="9221" max="9221" width="33.25" style="1" customWidth="1"/>
    <col min="9222" max="9222" width="9.625" style="1" customWidth="1"/>
    <col min="9223" max="9223" width="8.875" style="1" customWidth="1"/>
    <col min="9224" max="9224" width="10" style="1" customWidth="1"/>
    <col min="9225" max="9225" width="4.25" style="1" customWidth="1"/>
    <col min="9226" max="9226" width="3.75" style="1" customWidth="1"/>
    <col min="9227" max="9227" width="4" style="1" customWidth="1"/>
    <col min="9228" max="9228" width="3.75" style="1" customWidth="1"/>
    <col min="9229" max="9229" width="4.125" style="1" customWidth="1"/>
    <col min="9230" max="9230" width="3.625" style="1" customWidth="1"/>
    <col min="9231" max="9231" width="4.375" style="1" customWidth="1"/>
    <col min="9232" max="9232" width="3.875" style="1" customWidth="1"/>
    <col min="9233" max="9234" width="3.625" style="1" customWidth="1"/>
    <col min="9235" max="9235" width="4" style="1" customWidth="1"/>
    <col min="9236" max="9236" width="3.875" style="1" customWidth="1"/>
    <col min="9237" max="9237" width="9" style="1"/>
    <col min="9238" max="9238" width="17" style="1" customWidth="1"/>
    <col min="9239" max="9474" width="9" style="1"/>
    <col min="9475" max="9475" width="4.75" style="1" customWidth="1"/>
    <col min="9476" max="9476" width="18.5" style="1" customWidth="1"/>
    <col min="9477" max="9477" width="33.25" style="1" customWidth="1"/>
    <col min="9478" max="9478" width="9.625" style="1" customWidth="1"/>
    <col min="9479" max="9479" width="8.875" style="1" customWidth="1"/>
    <col min="9480" max="9480" width="10" style="1" customWidth="1"/>
    <col min="9481" max="9481" width="4.25" style="1" customWidth="1"/>
    <col min="9482" max="9482" width="3.75" style="1" customWidth="1"/>
    <col min="9483" max="9483" width="4" style="1" customWidth="1"/>
    <col min="9484" max="9484" width="3.75" style="1" customWidth="1"/>
    <col min="9485" max="9485" width="4.125" style="1" customWidth="1"/>
    <col min="9486" max="9486" width="3.625" style="1" customWidth="1"/>
    <col min="9487" max="9487" width="4.375" style="1" customWidth="1"/>
    <col min="9488" max="9488" width="3.875" style="1" customWidth="1"/>
    <col min="9489" max="9490" width="3.625" style="1" customWidth="1"/>
    <col min="9491" max="9491" width="4" style="1" customWidth="1"/>
    <col min="9492" max="9492" width="3.875" style="1" customWidth="1"/>
    <col min="9493" max="9493" width="9" style="1"/>
    <col min="9494" max="9494" width="17" style="1" customWidth="1"/>
    <col min="9495" max="9730" width="9" style="1"/>
    <col min="9731" max="9731" width="4.75" style="1" customWidth="1"/>
    <col min="9732" max="9732" width="18.5" style="1" customWidth="1"/>
    <col min="9733" max="9733" width="33.25" style="1" customWidth="1"/>
    <col min="9734" max="9734" width="9.625" style="1" customWidth="1"/>
    <col min="9735" max="9735" width="8.875" style="1" customWidth="1"/>
    <col min="9736" max="9736" width="10" style="1" customWidth="1"/>
    <col min="9737" max="9737" width="4.25" style="1" customWidth="1"/>
    <col min="9738" max="9738" width="3.75" style="1" customWidth="1"/>
    <col min="9739" max="9739" width="4" style="1" customWidth="1"/>
    <col min="9740" max="9740" width="3.75" style="1" customWidth="1"/>
    <col min="9741" max="9741" width="4.125" style="1" customWidth="1"/>
    <col min="9742" max="9742" width="3.625" style="1" customWidth="1"/>
    <col min="9743" max="9743" width="4.375" style="1" customWidth="1"/>
    <col min="9744" max="9744" width="3.875" style="1" customWidth="1"/>
    <col min="9745" max="9746" width="3.625" style="1" customWidth="1"/>
    <col min="9747" max="9747" width="4" style="1" customWidth="1"/>
    <col min="9748" max="9748" width="3.875" style="1" customWidth="1"/>
    <col min="9749" max="9749" width="9" style="1"/>
    <col min="9750" max="9750" width="17" style="1" customWidth="1"/>
    <col min="9751" max="9986" width="9" style="1"/>
    <col min="9987" max="9987" width="4.75" style="1" customWidth="1"/>
    <col min="9988" max="9988" width="18.5" style="1" customWidth="1"/>
    <col min="9989" max="9989" width="33.25" style="1" customWidth="1"/>
    <col min="9990" max="9990" width="9.625" style="1" customWidth="1"/>
    <col min="9991" max="9991" width="8.875" style="1" customWidth="1"/>
    <col min="9992" max="9992" width="10" style="1" customWidth="1"/>
    <col min="9993" max="9993" width="4.25" style="1" customWidth="1"/>
    <col min="9994" max="9994" width="3.75" style="1" customWidth="1"/>
    <col min="9995" max="9995" width="4" style="1" customWidth="1"/>
    <col min="9996" max="9996" width="3.75" style="1" customWidth="1"/>
    <col min="9997" max="9997" width="4.125" style="1" customWidth="1"/>
    <col min="9998" max="9998" width="3.625" style="1" customWidth="1"/>
    <col min="9999" max="9999" width="4.375" style="1" customWidth="1"/>
    <col min="10000" max="10000" width="3.875" style="1" customWidth="1"/>
    <col min="10001" max="10002" width="3.625" style="1" customWidth="1"/>
    <col min="10003" max="10003" width="4" style="1" customWidth="1"/>
    <col min="10004" max="10004" width="3.875" style="1" customWidth="1"/>
    <col min="10005" max="10005" width="9" style="1"/>
    <col min="10006" max="10006" width="17" style="1" customWidth="1"/>
    <col min="10007" max="10242" width="9" style="1"/>
    <col min="10243" max="10243" width="4.75" style="1" customWidth="1"/>
    <col min="10244" max="10244" width="18.5" style="1" customWidth="1"/>
    <col min="10245" max="10245" width="33.25" style="1" customWidth="1"/>
    <col min="10246" max="10246" width="9.625" style="1" customWidth="1"/>
    <col min="10247" max="10247" width="8.875" style="1" customWidth="1"/>
    <col min="10248" max="10248" width="10" style="1" customWidth="1"/>
    <col min="10249" max="10249" width="4.25" style="1" customWidth="1"/>
    <col min="10250" max="10250" width="3.75" style="1" customWidth="1"/>
    <col min="10251" max="10251" width="4" style="1" customWidth="1"/>
    <col min="10252" max="10252" width="3.75" style="1" customWidth="1"/>
    <col min="10253" max="10253" width="4.125" style="1" customWidth="1"/>
    <col min="10254" max="10254" width="3.625" style="1" customWidth="1"/>
    <col min="10255" max="10255" width="4.375" style="1" customWidth="1"/>
    <col min="10256" max="10256" width="3.875" style="1" customWidth="1"/>
    <col min="10257" max="10258" width="3.625" style="1" customWidth="1"/>
    <col min="10259" max="10259" width="4" style="1" customWidth="1"/>
    <col min="10260" max="10260" width="3.875" style="1" customWidth="1"/>
    <col min="10261" max="10261" width="9" style="1"/>
    <col min="10262" max="10262" width="17" style="1" customWidth="1"/>
    <col min="10263" max="10498" width="9" style="1"/>
    <col min="10499" max="10499" width="4.75" style="1" customWidth="1"/>
    <col min="10500" max="10500" width="18.5" style="1" customWidth="1"/>
    <col min="10501" max="10501" width="33.25" style="1" customWidth="1"/>
    <col min="10502" max="10502" width="9.625" style="1" customWidth="1"/>
    <col min="10503" max="10503" width="8.875" style="1" customWidth="1"/>
    <col min="10504" max="10504" width="10" style="1" customWidth="1"/>
    <col min="10505" max="10505" width="4.25" style="1" customWidth="1"/>
    <col min="10506" max="10506" width="3.75" style="1" customWidth="1"/>
    <col min="10507" max="10507" width="4" style="1" customWidth="1"/>
    <col min="10508" max="10508" width="3.75" style="1" customWidth="1"/>
    <col min="10509" max="10509" width="4.125" style="1" customWidth="1"/>
    <col min="10510" max="10510" width="3.625" style="1" customWidth="1"/>
    <col min="10511" max="10511" width="4.375" style="1" customWidth="1"/>
    <col min="10512" max="10512" width="3.875" style="1" customWidth="1"/>
    <col min="10513" max="10514" width="3.625" style="1" customWidth="1"/>
    <col min="10515" max="10515" width="4" style="1" customWidth="1"/>
    <col min="10516" max="10516" width="3.875" style="1" customWidth="1"/>
    <col min="10517" max="10517" width="9" style="1"/>
    <col min="10518" max="10518" width="17" style="1" customWidth="1"/>
    <col min="10519" max="10754" width="9" style="1"/>
    <col min="10755" max="10755" width="4.75" style="1" customWidth="1"/>
    <col min="10756" max="10756" width="18.5" style="1" customWidth="1"/>
    <col min="10757" max="10757" width="33.25" style="1" customWidth="1"/>
    <col min="10758" max="10758" width="9.625" style="1" customWidth="1"/>
    <col min="10759" max="10759" width="8.875" style="1" customWidth="1"/>
    <col min="10760" max="10760" width="10" style="1" customWidth="1"/>
    <col min="10761" max="10761" width="4.25" style="1" customWidth="1"/>
    <col min="10762" max="10762" width="3.75" style="1" customWidth="1"/>
    <col min="10763" max="10763" width="4" style="1" customWidth="1"/>
    <col min="10764" max="10764" width="3.75" style="1" customWidth="1"/>
    <col min="10765" max="10765" width="4.125" style="1" customWidth="1"/>
    <col min="10766" max="10766" width="3.625" style="1" customWidth="1"/>
    <col min="10767" max="10767" width="4.375" style="1" customWidth="1"/>
    <col min="10768" max="10768" width="3.875" style="1" customWidth="1"/>
    <col min="10769" max="10770" width="3.625" style="1" customWidth="1"/>
    <col min="10771" max="10771" width="4" style="1" customWidth="1"/>
    <col min="10772" max="10772" width="3.875" style="1" customWidth="1"/>
    <col min="10773" max="10773" width="9" style="1"/>
    <col min="10774" max="10774" width="17" style="1" customWidth="1"/>
    <col min="10775" max="11010" width="9" style="1"/>
    <col min="11011" max="11011" width="4.75" style="1" customWidth="1"/>
    <col min="11012" max="11012" width="18.5" style="1" customWidth="1"/>
    <col min="11013" max="11013" width="33.25" style="1" customWidth="1"/>
    <col min="11014" max="11014" width="9.625" style="1" customWidth="1"/>
    <col min="11015" max="11015" width="8.875" style="1" customWidth="1"/>
    <col min="11016" max="11016" width="10" style="1" customWidth="1"/>
    <col min="11017" max="11017" width="4.25" style="1" customWidth="1"/>
    <col min="11018" max="11018" width="3.75" style="1" customWidth="1"/>
    <col min="11019" max="11019" width="4" style="1" customWidth="1"/>
    <col min="11020" max="11020" width="3.75" style="1" customWidth="1"/>
    <col min="11021" max="11021" width="4.125" style="1" customWidth="1"/>
    <col min="11022" max="11022" width="3.625" style="1" customWidth="1"/>
    <col min="11023" max="11023" width="4.375" style="1" customWidth="1"/>
    <col min="11024" max="11024" width="3.875" style="1" customWidth="1"/>
    <col min="11025" max="11026" width="3.625" style="1" customWidth="1"/>
    <col min="11027" max="11027" width="4" style="1" customWidth="1"/>
    <col min="11028" max="11028" width="3.875" style="1" customWidth="1"/>
    <col min="11029" max="11029" width="9" style="1"/>
    <col min="11030" max="11030" width="17" style="1" customWidth="1"/>
    <col min="11031" max="11266" width="9" style="1"/>
    <col min="11267" max="11267" width="4.75" style="1" customWidth="1"/>
    <col min="11268" max="11268" width="18.5" style="1" customWidth="1"/>
    <col min="11269" max="11269" width="33.25" style="1" customWidth="1"/>
    <col min="11270" max="11270" width="9.625" style="1" customWidth="1"/>
    <col min="11271" max="11271" width="8.875" style="1" customWidth="1"/>
    <col min="11272" max="11272" width="10" style="1" customWidth="1"/>
    <col min="11273" max="11273" width="4.25" style="1" customWidth="1"/>
    <col min="11274" max="11274" width="3.75" style="1" customWidth="1"/>
    <col min="11275" max="11275" width="4" style="1" customWidth="1"/>
    <col min="11276" max="11276" width="3.75" style="1" customWidth="1"/>
    <col min="11277" max="11277" width="4.125" style="1" customWidth="1"/>
    <col min="11278" max="11278" width="3.625" style="1" customWidth="1"/>
    <col min="11279" max="11279" width="4.375" style="1" customWidth="1"/>
    <col min="11280" max="11280" width="3.875" style="1" customWidth="1"/>
    <col min="11281" max="11282" width="3.625" style="1" customWidth="1"/>
    <col min="11283" max="11283" width="4" style="1" customWidth="1"/>
    <col min="11284" max="11284" width="3.875" style="1" customWidth="1"/>
    <col min="11285" max="11285" width="9" style="1"/>
    <col min="11286" max="11286" width="17" style="1" customWidth="1"/>
    <col min="11287" max="11522" width="9" style="1"/>
    <col min="11523" max="11523" width="4.75" style="1" customWidth="1"/>
    <col min="11524" max="11524" width="18.5" style="1" customWidth="1"/>
    <col min="11525" max="11525" width="33.25" style="1" customWidth="1"/>
    <col min="11526" max="11526" width="9.625" style="1" customWidth="1"/>
    <col min="11527" max="11527" width="8.875" style="1" customWidth="1"/>
    <col min="11528" max="11528" width="10" style="1" customWidth="1"/>
    <col min="11529" max="11529" width="4.25" style="1" customWidth="1"/>
    <col min="11530" max="11530" width="3.75" style="1" customWidth="1"/>
    <col min="11531" max="11531" width="4" style="1" customWidth="1"/>
    <col min="11532" max="11532" width="3.75" style="1" customWidth="1"/>
    <col min="11533" max="11533" width="4.125" style="1" customWidth="1"/>
    <col min="11534" max="11534" width="3.625" style="1" customWidth="1"/>
    <col min="11535" max="11535" width="4.375" style="1" customWidth="1"/>
    <col min="11536" max="11536" width="3.875" style="1" customWidth="1"/>
    <col min="11537" max="11538" width="3.625" style="1" customWidth="1"/>
    <col min="11539" max="11539" width="4" style="1" customWidth="1"/>
    <col min="11540" max="11540" width="3.875" style="1" customWidth="1"/>
    <col min="11541" max="11541" width="9" style="1"/>
    <col min="11542" max="11542" width="17" style="1" customWidth="1"/>
    <col min="11543" max="11778" width="9" style="1"/>
    <col min="11779" max="11779" width="4.75" style="1" customWidth="1"/>
    <col min="11780" max="11780" width="18.5" style="1" customWidth="1"/>
    <col min="11781" max="11781" width="33.25" style="1" customWidth="1"/>
    <col min="11782" max="11782" width="9.625" style="1" customWidth="1"/>
    <col min="11783" max="11783" width="8.875" style="1" customWidth="1"/>
    <col min="11784" max="11784" width="10" style="1" customWidth="1"/>
    <col min="11785" max="11785" width="4.25" style="1" customWidth="1"/>
    <col min="11786" max="11786" width="3.75" style="1" customWidth="1"/>
    <col min="11787" max="11787" width="4" style="1" customWidth="1"/>
    <col min="11788" max="11788" width="3.75" style="1" customWidth="1"/>
    <col min="11789" max="11789" width="4.125" style="1" customWidth="1"/>
    <col min="11790" max="11790" width="3.625" style="1" customWidth="1"/>
    <col min="11791" max="11791" width="4.375" style="1" customWidth="1"/>
    <col min="11792" max="11792" width="3.875" style="1" customWidth="1"/>
    <col min="11793" max="11794" width="3.625" style="1" customWidth="1"/>
    <col min="11795" max="11795" width="4" style="1" customWidth="1"/>
    <col min="11796" max="11796" width="3.875" style="1" customWidth="1"/>
    <col min="11797" max="11797" width="9" style="1"/>
    <col min="11798" max="11798" width="17" style="1" customWidth="1"/>
    <col min="11799" max="12034" width="9" style="1"/>
    <col min="12035" max="12035" width="4.75" style="1" customWidth="1"/>
    <col min="12036" max="12036" width="18.5" style="1" customWidth="1"/>
    <col min="12037" max="12037" width="33.25" style="1" customWidth="1"/>
    <col min="12038" max="12038" width="9.625" style="1" customWidth="1"/>
    <col min="12039" max="12039" width="8.875" style="1" customWidth="1"/>
    <col min="12040" max="12040" width="10" style="1" customWidth="1"/>
    <col min="12041" max="12041" width="4.25" style="1" customWidth="1"/>
    <col min="12042" max="12042" width="3.75" style="1" customWidth="1"/>
    <col min="12043" max="12043" width="4" style="1" customWidth="1"/>
    <col min="12044" max="12044" width="3.75" style="1" customWidth="1"/>
    <col min="12045" max="12045" width="4.125" style="1" customWidth="1"/>
    <col min="12046" max="12046" width="3.625" style="1" customWidth="1"/>
    <col min="12047" max="12047" width="4.375" style="1" customWidth="1"/>
    <col min="12048" max="12048" width="3.875" style="1" customWidth="1"/>
    <col min="12049" max="12050" width="3.625" style="1" customWidth="1"/>
    <col min="12051" max="12051" width="4" style="1" customWidth="1"/>
    <col min="12052" max="12052" width="3.875" style="1" customWidth="1"/>
    <col min="12053" max="12053" width="9" style="1"/>
    <col min="12054" max="12054" width="17" style="1" customWidth="1"/>
    <col min="12055" max="12290" width="9" style="1"/>
    <col min="12291" max="12291" width="4.75" style="1" customWidth="1"/>
    <col min="12292" max="12292" width="18.5" style="1" customWidth="1"/>
    <col min="12293" max="12293" width="33.25" style="1" customWidth="1"/>
    <col min="12294" max="12294" width="9.625" style="1" customWidth="1"/>
    <col min="12295" max="12295" width="8.875" style="1" customWidth="1"/>
    <col min="12296" max="12296" width="10" style="1" customWidth="1"/>
    <col min="12297" max="12297" width="4.25" style="1" customWidth="1"/>
    <col min="12298" max="12298" width="3.75" style="1" customWidth="1"/>
    <col min="12299" max="12299" width="4" style="1" customWidth="1"/>
    <col min="12300" max="12300" width="3.75" style="1" customWidth="1"/>
    <col min="12301" max="12301" width="4.125" style="1" customWidth="1"/>
    <col min="12302" max="12302" width="3.625" style="1" customWidth="1"/>
    <col min="12303" max="12303" width="4.375" style="1" customWidth="1"/>
    <col min="12304" max="12304" width="3.875" style="1" customWidth="1"/>
    <col min="12305" max="12306" width="3.625" style="1" customWidth="1"/>
    <col min="12307" max="12307" width="4" style="1" customWidth="1"/>
    <col min="12308" max="12308" width="3.875" style="1" customWidth="1"/>
    <col min="12309" max="12309" width="9" style="1"/>
    <col min="12310" max="12310" width="17" style="1" customWidth="1"/>
    <col min="12311" max="12546" width="9" style="1"/>
    <col min="12547" max="12547" width="4.75" style="1" customWidth="1"/>
    <col min="12548" max="12548" width="18.5" style="1" customWidth="1"/>
    <col min="12549" max="12549" width="33.25" style="1" customWidth="1"/>
    <col min="12550" max="12550" width="9.625" style="1" customWidth="1"/>
    <col min="12551" max="12551" width="8.875" style="1" customWidth="1"/>
    <col min="12552" max="12552" width="10" style="1" customWidth="1"/>
    <col min="12553" max="12553" width="4.25" style="1" customWidth="1"/>
    <col min="12554" max="12554" width="3.75" style="1" customWidth="1"/>
    <col min="12555" max="12555" width="4" style="1" customWidth="1"/>
    <col min="12556" max="12556" width="3.75" style="1" customWidth="1"/>
    <col min="12557" max="12557" width="4.125" style="1" customWidth="1"/>
    <col min="12558" max="12558" width="3.625" style="1" customWidth="1"/>
    <col min="12559" max="12559" width="4.375" style="1" customWidth="1"/>
    <col min="12560" max="12560" width="3.875" style="1" customWidth="1"/>
    <col min="12561" max="12562" width="3.625" style="1" customWidth="1"/>
    <col min="12563" max="12563" width="4" style="1" customWidth="1"/>
    <col min="12564" max="12564" width="3.875" style="1" customWidth="1"/>
    <col min="12565" max="12565" width="9" style="1"/>
    <col min="12566" max="12566" width="17" style="1" customWidth="1"/>
    <col min="12567" max="12802" width="9" style="1"/>
    <col min="12803" max="12803" width="4.75" style="1" customWidth="1"/>
    <col min="12804" max="12804" width="18.5" style="1" customWidth="1"/>
    <col min="12805" max="12805" width="33.25" style="1" customWidth="1"/>
    <col min="12806" max="12806" width="9.625" style="1" customWidth="1"/>
    <col min="12807" max="12807" width="8.875" style="1" customWidth="1"/>
    <col min="12808" max="12808" width="10" style="1" customWidth="1"/>
    <col min="12809" max="12809" width="4.25" style="1" customWidth="1"/>
    <col min="12810" max="12810" width="3.75" style="1" customWidth="1"/>
    <col min="12811" max="12811" width="4" style="1" customWidth="1"/>
    <col min="12812" max="12812" width="3.75" style="1" customWidth="1"/>
    <col min="12813" max="12813" width="4.125" style="1" customWidth="1"/>
    <col min="12814" max="12814" width="3.625" style="1" customWidth="1"/>
    <col min="12815" max="12815" width="4.375" style="1" customWidth="1"/>
    <col min="12816" max="12816" width="3.875" style="1" customWidth="1"/>
    <col min="12817" max="12818" width="3.625" style="1" customWidth="1"/>
    <col min="12819" max="12819" width="4" style="1" customWidth="1"/>
    <col min="12820" max="12820" width="3.875" style="1" customWidth="1"/>
    <col min="12821" max="12821" width="9" style="1"/>
    <col min="12822" max="12822" width="17" style="1" customWidth="1"/>
    <col min="12823" max="13058" width="9" style="1"/>
    <col min="13059" max="13059" width="4.75" style="1" customWidth="1"/>
    <col min="13060" max="13060" width="18.5" style="1" customWidth="1"/>
    <col min="13061" max="13061" width="33.25" style="1" customWidth="1"/>
    <col min="13062" max="13062" width="9.625" style="1" customWidth="1"/>
    <col min="13063" max="13063" width="8.875" style="1" customWidth="1"/>
    <col min="13064" max="13064" width="10" style="1" customWidth="1"/>
    <col min="13065" max="13065" width="4.25" style="1" customWidth="1"/>
    <col min="13066" max="13066" width="3.75" style="1" customWidth="1"/>
    <col min="13067" max="13067" width="4" style="1" customWidth="1"/>
    <col min="13068" max="13068" width="3.75" style="1" customWidth="1"/>
    <col min="13069" max="13069" width="4.125" style="1" customWidth="1"/>
    <col min="13070" max="13070" width="3.625" style="1" customWidth="1"/>
    <col min="13071" max="13071" width="4.375" style="1" customWidth="1"/>
    <col min="13072" max="13072" width="3.875" style="1" customWidth="1"/>
    <col min="13073" max="13074" width="3.625" style="1" customWidth="1"/>
    <col min="13075" max="13075" width="4" style="1" customWidth="1"/>
    <col min="13076" max="13076" width="3.875" style="1" customWidth="1"/>
    <col min="13077" max="13077" width="9" style="1"/>
    <col min="13078" max="13078" width="17" style="1" customWidth="1"/>
    <col min="13079" max="13314" width="9" style="1"/>
    <col min="13315" max="13315" width="4.75" style="1" customWidth="1"/>
    <col min="13316" max="13316" width="18.5" style="1" customWidth="1"/>
    <col min="13317" max="13317" width="33.25" style="1" customWidth="1"/>
    <col min="13318" max="13318" width="9.625" style="1" customWidth="1"/>
    <col min="13319" max="13319" width="8.875" style="1" customWidth="1"/>
    <col min="13320" max="13320" width="10" style="1" customWidth="1"/>
    <col min="13321" max="13321" width="4.25" style="1" customWidth="1"/>
    <col min="13322" max="13322" width="3.75" style="1" customWidth="1"/>
    <col min="13323" max="13323" width="4" style="1" customWidth="1"/>
    <col min="13324" max="13324" width="3.75" style="1" customWidth="1"/>
    <col min="13325" max="13325" width="4.125" style="1" customWidth="1"/>
    <col min="13326" max="13326" width="3.625" style="1" customWidth="1"/>
    <col min="13327" max="13327" width="4.375" style="1" customWidth="1"/>
    <col min="13328" max="13328" width="3.875" style="1" customWidth="1"/>
    <col min="13329" max="13330" width="3.625" style="1" customWidth="1"/>
    <col min="13331" max="13331" width="4" style="1" customWidth="1"/>
    <col min="13332" max="13332" width="3.875" style="1" customWidth="1"/>
    <col min="13333" max="13333" width="9" style="1"/>
    <col min="13334" max="13334" width="17" style="1" customWidth="1"/>
    <col min="13335" max="13570" width="9" style="1"/>
    <col min="13571" max="13571" width="4.75" style="1" customWidth="1"/>
    <col min="13572" max="13572" width="18.5" style="1" customWidth="1"/>
    <col min="13573" max="13573" width="33.25" style="1" customWidth="1"/>
    <col min="13574" max="13574" width="9.625" style="1" customWidth="1"/>
    <col min="13575" max="13575" width="8.875" style="1" customWidth="1"/>
    <col min="13576" max="13576" width="10" style="1" customWidth="1"/>
    <col min="13577" max="13577" width="4.25" style="1" customWidth="1"/>
    <col min="13578" max="13578" width="3.75" style="1" customWidth="1"/>
    <col min="13579" max="13579" width="4" style="1" customWidth="1"/>
    <col min="13580" max="13580" width="3.75" style="1" customWidth="1"/>
    <col min="13581" max="13581" width="4.125" style="1" customWidth="1"/>
    <col min="13582" max="13582" width="3.625" style="1" customWidth="1"/>
    <col min="13583" max="13583" width="4.375" style="1" customWidth="1"/>
    <col min="13584" max="13584" width="3.875" style="1" customWidth="1"/>
    <col min="13585" max="13586" width="3.625" style="1" customWidth="1"/>
    <col min="13587" max="13587" width="4" style="1" customWidth="1"/>
    <col min="13588" max="13588" width="3.875" style="1" customWidth="1"/>
    <col min="13589" max="13589" width="9" style="1"/>
    <col min="13590" max="13590" width="17" style="1" customWidth="1"/>
    <col min="13591" max="13826" width="9" style="1"/>
    <col min="13827" max="13827" width="4.75" style="1" customWidth="1"/>
    <col min="13828" max="13828" width="18.5" style="1" customWidth="1"/>
    <col min="13829" max="13829" width="33.25" style="1" customWidth="1"/>
    <col min="13830" max="13830" width="9.625" style="1" customWidth="1"/>
    <col min="13831" max="13831" width="8.875" style="1" customWidth="1"/>
    <col min="13832" max="13832" width="10" style="1" customWidth="1"/>
    <col min="13833" max="13833" width="4.25" style="1" customWidth="1"/>
    <col min="13834" max="13834" width="3.75" style="1" customWidth="1"/>
    <col min="13835" max="13835" width="4" style="1" customWidth="1"/>
    <col min="13836" max="13836" width="3.75" style="1" customWidth="1"/>
    <col min="13837" max="13837" width="4.125" style="1" customWidth="1"/>
    <col min="13838" max="13838" width="3.625" style="1" customWidth="1"/>
    <col min="13839" max="13839" width="4.375" style="1" customWidth="1"/>
    <col min="13840" max="13840" width="3.875" style="1" customWidth="1"/>
    <col min="13841" max="13842" width="3.625" style="1" customWidth="1"/>
    <col min="13843" max="13843" width="4" style="1" customWidth="1"/>
    <col min="13844" max="13844" width="3.875" style="1" customWidth="1"/>
    <col min="13845" max="13845" width="9" style="1"/>
    <col min="13846" max="13846" width="17" style="1" customWidth="1"/>
    <col min="13847" max="14082" width="9" style="1"/>
    <col min="14083" max="14083" width="4.75" style="1" customWidth="1"/>
    <col min="14084" max="14084" width="18.5" style="1" customWidth="1"/>
    <col min="14085" max="14085" width="33.25" style="1" customWidth="1"/>
    <col min="14086" max="14086" width="9.625" style="1" customWidth="1"/>
    <col min="14087" max="14087" width="8.875" style="1" customWidth="1"/>
    <col min="14088" max="14088" width="10" style="1" customWidth="1"/>
    <col min="14089" max="14089" width="4.25" style="1" customWidth="1"/>
    <col min="14090" max="14090" width="3.75" style="1" customWidth="1"/>
    <col min="14091" max="14091" width="4" style="1" customWidth="1"/>
    <col min="14092" max="14092" width="3.75" style="1" customWidth="1"/>
    <col min="14093" max="14093" width="4.125" style="1" customWidth="1"/>
    <col min="14094" max="14094" width="3.625" style="1" customWidth="1"/>
    <col min="14095" max="14095" width="4.375" style="1" customWidth="1"/>
    <col min="14096" max="14096" width="3.875" style="1" customWidth="1"/>
    <col min="14097" max="14098" width="3.625" style="1" customWidth="1"/>
    <col min="14099" max="14099" width="4" style="1" customWidth="1"/>
    <col min="14100" max="14100" width="3.875" style="1" customWidth="1"/>
    <col min="14101" max="14101" width="9" style="1"/>
    <col min="14102" max="14102" width="17" style="1" customWidth="1"/>
    <col min="14103" max="14338" width="9" style="1"/>
    <col min="14339" max="14339" width="4.75" style="1" customWidth="1"/>
    <col min="14340" max="14340" width="18.5" style="1" customWidth="1"/>
    <col min="14341" max="14341" width="33.25" style="1" customWidth="1"/>
    <col min="14342" max="14342" width="9.625" style="1" customWidth="1"/>
    <col min="14343" max="14343" width="8.875" style="1" customWidth="1"/>
    <col min="14344" max="14344" width="10" style="1" customWidth="1"/>
    <col min="14345" max="14345" width="4.25" style="1" customWidth="1"/>
    <col min="14346" max="14346" width="3.75" style="1" customWidth="1"/>
    <col min="14347" max="14347" width="4" style="1" customWidth="1"/>
    <col min="14348" max="14348" width="3.75" style="1" customWidth="1"/>
    <col min="14349" max="14349" width="4.125" style="1" customWidth="1"/>
    <col min="14350" max="14350" width="3.625" style="1" customWidth="1"/>
    <col min="14351" max="14351" width="4.375" style="1" customWidth="1"/>
    <col min="14352" max="14352" width="3.875" style="1" customWidth="1"/>
    <col min="14353" max="14354" width="3.625" style="1" customWidth="1"/>
    <col min="14355" max="14355" width="4" style="1" customWidth="1"/>
    <col min="14356" max="14356" width="3.875" style="1" customWidth="1"/>
    <col min="14357" max="14357" width="9" style="1"/>
    <col min="14358" max="14358" width="17" style="1" customWidth="1"/>
    <col min="14359" max="14594" width="9" style="1"/>
    <col min="14595" max="14595" width="4.75" style="1" customWidth="1"/>
    <col min="14596" max="14596" width="18.5" style="1" customWidth="1"/>
    <col min="14597" max="14597" width="33.25" style="1" customWidth="1"/>
    <col min="14598" max="14598" width="9.625" style="1" customWidth="1"/>
    <col min="14599" max="14599" width="8.875" style="1" customWidth="1"/>
    <col min="14600" max="14600" width="10" style="1" customWidth="1"/>
    <col min="14601" max="14601" width="4.25" style="1" customWidth="1"/>
    <col min="14602" max="14602" width="3.75" style="1" customWidth="1"/>
    <col min="14603" max="14603" width="4" style="1" customWidth="1"/>
    <col min="14604" max="14604" width="3.75" style="1" customWidth="1"/>
    <col min="14605" max="14605" width="4.125" style="1" customWidth="1"/>
    <col min="14606" max="14606" width="3.625" style="1" customWidth="1"/>
    <col min="14607" max="14607" width="4.375" style="1" customWidth="1"/>
    <col min="14608" max="14608" width="3.875" style="1" customWidth="1"/>
    <col min="14609" max="14610" width="3.625" style="1" customWidth="1"/>
    <col min="14611" max="14611" width="4" style="1" customWidth="1"/>
    <col min="14612" max="14612" width="3.875" style="1" customWidth="1"/>
    <col min="14613" max="14613" width="9" style="1"/>
    <col min="14614" max="14614" width="17" style="1" customWidth="1"/>
    <col min="14615" max="14850" width="9" style="1"/>
    <col min="14851" max="14851" width="4.75" style="1" customWidth="1"/>
    <col min="14852" max="14852" width="18.5" style="1" customWidth="1"/>
    <col min="14853" max="14853" width="33.25" style="1" customWidth="1"/>
    <col min="14854" max="14854" width="9.625" style="1" customWidth="1"/>
    <col min="14855" max="14855" width="8.875" style="1" customWidth="1"/>
    <col min="14856" max="14856" width="10" style="1" customWidth="1"/>
    <col min="14857" max="14857" width="4.25" style="1" customWidth="1"/>
    <col min="14858" max="14858" width="3.75" style="1" customWidth="1"/>
    <col min="14859" max="14859" width="4" style="1" customWidth="1"/>
    <col min="14860" max="14860" width="3.75" style="1" customWidth="1"/>
    <col min="14861" max="14861" width="4.125" style="1" customWidth="1"/>
    <col min="14862" max="14862" width="3.625" style="1" customWidth="1"/>
    <col min="14863" max="14863" width="4.375" style="1" customWidth="1"/>
    <col min="14864" max="14864" width="3.875" style="1" customWidth="1"/>
    <col min="14865" max="14866" width="3.625" style="1" customWidth="1"/>
    <col min="14867" max="14867" width="4" style="1" customWidth="1"/>
    <col min="14868" max="14868" width="3.875" style="1" customWidth="1"/>
    <col min="14869" max="14869" width="9" style="1"/>
    <col min="14870" max="14870" width="17" style="1" customWidth="1"/>
    <col min="14871" max="15106" width="9" style="1"/>
    <col min="15107" max="15107" width="4.75" style="1" customWidth="1"/>
    <col min="15108" max="15108" width="18.5" style="1" customWidth="1"/>
    <col min="15109" max="15109" width="33.25" style="1" customWidth="1"/>
    <col min="15110" max="15110" width="9.625" style="1" customWidth="1"/>
    <col min="15111" max="15111" width="8.875" style="1" customWidth="1"/>
    <col min="15112" max="15112" width="10" style="1" customWidth="1"/>
    <col min="15113" max="15113" width="4.25" style="1" customWidth="1"/>
    <col min="15114" max="15114" width="3.75" style="1" customWidth="1"/>
    <col min="15115" max="15115" width="4" style="1" customWidth="1"/>
    <col min="15116" max="15116" width="3.75" style="1" customWidth="1"/>
    <col min="15117" max="15117" width="4.125" style="1" customWidth="1"/>
    <col min="15118" max="15118" width="3.625" style="1" customWidth="1"/>
    <col min="15119" max="15119" width="4.375" style="1" customWidth="1"/>
    <col min="15120" max="15120" width="3.875" style="1" customWidth="1"/>
    <col min="15121" max="15122" width="3.625" style="1" customWidth="1"/>
    <col min="15123" max="15123" width="4" style="1" customWidth="1"/>
    <col min="15124" max="15124" width="3.875" style="1" customWidth="1"/>
    <col min="15125" max="15125" width="9" style="1"/>
    <col min="15126" max="15126" width="17" style="1" customWidth="1"/>
    <col min="15127" max="15362" width="9" style="1"/>
    <col min="15363" max="15363" width="4.75" style="1" customWidth="1"/>
    <col min="15364" max="15364" width="18.5" style="1" customWidth="1"/>
    <col min="15365" max="15365" width="33.25" style="1" customWidth="1"/>
    <col min="15366" max="15366" width="9.625" style="1" customWidth="1"/>
    <col min="15367" max="15367" width="8.875" style="1" customWidth="1"/>
    <col min="15368" max="15368" width="10" style="1" customWidth="1"/>
    <col min="15369" max="15369" width="4.25" style="1" customWidth="1"/>
    <col min="15370" max="15370" width="3.75" style="1" customWidth="1"/>
    <col min="15371" max="15371" width="4" style="1" customWidth="1"/>
    <col min="15372" max="15372" width="3.75" style="1" customWidth="1"/>
    <col min="15373" max="15373" width="4.125" style="1" customWidth="1"/>
    <col min="15374" max="15374" width="3.625" style="1" customWidth="1"/>
    <col min="15375" max="15375" width="4.375" style="1" customWidth="1"/>
    <col min="15376" max="15376" width="3.875" style="1" customWidth="1"/>
    <col min="15377" max="15378" width="3.625" style="1" customWidth="1"/>
    <col min="15379" max="15379" width="4" style="1" customWidth="1"/>
    <col min="15380" max="15380" width="3.875" style="1" customWidth="1"/>
    <col min="15381" max="15381" width="9" style="1"/>
    <col min="15382" max="15382" width="17" style="1" customWidth="1"/>
    <col min="15383" max="15618" width="9" style="1"/>
    <col min="15619" max="15619" width="4.75" style="1" customWidth="1"/>
    <col min="15620" max="15620" width="18.5" style="1" customWidth="1"/>
    <col min="15621" max="15621" width="33.25" style="1" customWidth="1"/>
    <col min="15622" max="15622" width="9.625" style="1" customWidth="1"/>
    <col min="15623" max="15623" width="8.875" style="1" customWidth="1"/>
    <col min="15624" max="15624" width="10" style="1" customWidth="1"/>
    <col min="15625" max="15625" width="4.25" style="1" customWidth="1"/>
    <col min="15626" max="15626" width="3.75" style="1" customWidth="1"/>
    <col min="15627" max="15627" width="4" style="1" customWidth="1"/>
    <col min="15628" max="15628" width="3.75" style="1" customWidth="1"/>
    <col min="15629" max="15629" width="4.125" style="1" customWidth="1"/>
    <col min="15630" max="15630" width="3.625" style="1" customWidth="1"/>
    <col min="15631" max="15631" width="4.375" style="1" customWidth="1"/>
    <col min="15632" max="15632" width="3.875" style="1" customWidth="1"/>
    <col min="15633" max="15634" width="3.625" style="1" customWidth="1"/>
    <col min="15635" max="15635" width="4" style="1" customWidth="1"/>
    <col min="15636" max="15636" width="3.875" style="1" customWidth="1"/>
    <col min="15637" max="15637" width="9" style="1"/>
    <col min="15638" max="15638" width="17" style="1" customWidth="1"/>
    <col min="15639" max="15874" width="9" style="1"/>
    <col min="15875" max="15875" width="4.75" style="1" customWidth="1"/>
    <col min="15876" max="15876" width="18.5" style="1" customWidth="1"/>
    <col min="15877" max="15877" width="33.25" style="1" customWidth="1"/>
    <col min="15878" max="15878" width="9.625" style="1" customWidth="1"/>
    <col min="15879" max="15879" width="8.875" style="1" customWidth="1"/>
    <col min="15880" max="15880" width="10" style="1" customWidth="1"/>
    <col min="15881" max="15881" width="4.25" style="1" customWidth="1"/>
    <col min="15882" max="15882" width="3.75" style="1" customWidth="1"/>
    <col min="15883" max="15883" width="4" style="1" customWidth="1"/>
    <col min="15884" max="15884" width="3.75" style="1" customWidth="1"/>
    <col min="15885" max="15885" width="4.125" style="1" customWidth="1"/>
    <col min="15886" max="15886" width="3.625" style="1" customWidth="1"/>
    <col min="15887" max="15887" width="4.375" style="1" customWidth="1"/>
    <col min="15888" max="15888" width="3.875" style="1" customWidth="1"/>
    <col min="15889" max="15890" width="3.625" style="1" customWidth="1"/>
    <col min="15891" max="15891" width="4" style="1" customWidth="1"/>
    <col min="15892" max="15892" width="3.875" style="1" customWidth="1"/>
    <col min="15893" max="15893" width="9" style="1"/>
    <col min="15894" max="15894" width="17" style="1" customWidth="1"/>
    <col min="15895" max="16130" width="9" style="1"/>
    <col min="16131" max="16131" width="4.75" style="1" customWidth="1"/>
    <col min="16132" max="16132" width="18.5" style="1" customWidth="1"/>
    <col min="16133" max="16133" width="33.25" style="1" customWidth="1"/>
    <col min="16134" max="16134" width="9.625" style="1" customWidth="1"/>
    <col min="16135" max="16135" width="8.875" style="1" customWidth="1"/>
    <col min="16136" max="16136" width="10" style="1" customWidth="1"/>
    <col min="16137" max="16137" width="4.25" style="1" customWidth="1"/>
    <col min="16138" max="16138" width="3.75" style="1" customWidth="1"/>
    <col min="16139" max="16139" width="4" style="1" customWidth="1"/>
    <col min="16140" max="16140" width="3.75" style="1" customWidth="1"/>
    <col min="16141" max="16141" width="4.125" style="1" customWidth="1"/>
    <col min="16142" max="16142" width="3.625" style="1" customWidth="1"/>
    <col min="16143" max="16143" width="4.375" style="1" customWidth="1"/>
    <col min="16144" max="16144" width="3.875" style="1" customWidth="1"/>
    <col min="16145" max="16146" width="3.625" style="1" customWidth="1"/>
    <col min="16147" max="16147" width="4" style="1" customWidth="1"/>
    <col min="16148" max="16148" width="3.875" style="1" customWidth="1"/>
    <col min="16149" max="16149" width="9" style="1"/>
    <col min="16150" max="16150" width="17" style="1" customWidth="1"/>
    <col min="16151" max="16384" width="9" style="1"/>
  </cols>
  <sheetData>
    <row r="1" spans="1:22" ht="20.25" x14ac:dyDescent="0.3">
      <c r="A1" s="547" t="s">
        <v>98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</row>
    <row r="2" spans="1:22" ht="11.25" customHeight="1" x14ac:dyDescent="0.3">
      <c r="A2" s="383"/>
      <c r="B2" s="381"/>
      <c r="C2" s="381"/>
      <c r="D2" s="384"/>
      <c r="E2" s="384"/>
      <c r="F2" s="384"/>
      <c r="G2" s="381"/>
      <c r="H2" s="385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</row>
    <row r="3" spans="1:22" ht="20.25" x14ac:dyDescent="0.3">
      <c r="A3" s="552" t="s">
        <v>312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1"/>
      <c r="V3" s="1"/>
    </row>
    <row r="4" spans="1:22" ht="20.25" x14ac:dyDescent="0.3">
      <c r="A4" s="552" t="s">
        <v>156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1"/>
      <c r="V4" s="1"/>
    </row>
    <row r="5" spans="1:22" ht="20.25" x14ac:dyDescent="0.3">
      <c r="A5" s="552" t="s">
        <v>1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1"/>
      <c r="V5" s="1"/>
    </row>
    <row r="6" spans="1:22" x14ac:dyDescent="0.3">
      <c r="A6" s="2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4"/>
      <c r="T6" s="4"/>
      <c r="U6" s="1"/>
      <c r="V6" s="1"/>
    </row>
    <row r="7" spans="1:22" x14ac:dyDescent="0.3">
      <c r="A7" s="48" t="s">
        <v>2</v>
      </c>
      <c r="S7" s="534"/>
      <c r="T7" s="534"/>
      <c r="U7" s="1"/>
      <c r="V7" s="1"/>
    </row>
    <row r="8" spans="1:22" s="278" customFormat="1" ht="24.95" customHeight="1" x14ac:dyDescent="0.25">
      <c r="B8" s="279" t="s">
        <v>218</v>
      </c>
      <c r="C8" s="24"/>
      <c r="D8" s="24"/>
      <c r="E8" s="24"/>
      <c r="F8" s="24"/>
      <c r="G8" s="24"/>
      <c r="H8" s="24"/>
      <c r="I8" s="24"/>
      <c r="J8" s="523"/>
      <c r="K8" s="523"/>
      <c r="L8" s="523"/>
      <c r="M8" s="523"/>
      <c r="N8" s="523"/>
      <c r="O8" s="523"/>
      <c r="P8" s="523"/>
      <c r="Q8" s="544" t="s">
        <v>3</v>
      </c>
      <c r="R8" s="545"/>
      <c r="S8" s="545"/>
      <c r="T8" s="546"/>
    </row>
    <row r="9" spans="1:22" s="278" customFormat="1" ht="24.95" customHeight="1" x14ac:dyDescent="0.3">
      <c r="A9" s="537" t="s">
        <v>203</v>
      </c>
      <c r="B9" s="535" t="s">
        <v>5</v>
      </c>
      <c r="C9" s="535" t="s">
        <v>204</v>
      </c>
      <c r="D9" s="67" t="s">
        <v>7</v>
      </c>
      <c r="E9" s="67" t="s">
        <v>8</v>
      </c>
      <c r="F9" s="67" t="s">
        <v>9</v>
      </c>
      <c r="G9" s="541" t="s">
        <v>205</v>
      </c>
      <c r="H9" s="542"/>
      <c r="I9" s="543"/>
      <c r="J9" s="541" t="s">
        <v>206</v>
      </c>
      <c r="K9" s="542"/>
      <c r="L9" s="542"/>
      <c r="M9" s="542"/>
      <c r="N9" s="542"/>
      <c r="O9" s="542"/>
      <c r="P9" s="542"/>
      <c r="Q9" s="542"/>
      <c r="R9" s="543"/>
      <c r="S9" s="524"/>
      <c r="T9" s="525"/>
    </row>
    <row r="10" spans="1:22" s="278" customFormat="1" x14ac:dyDescent="0.3">
      <c r="A10" s="538"/>
      <c r="B10" s="540"/>
      <c r="C10" s="540"/>
      <c r="D10" s="540" t="s">
        <v>10</v>
      </c>
      <c r="E10" s="540" t="s">
        <v>11</v>
      </c>
      <c r="F10" s="224" t="s">
        <v>207</v>
      </c>
      <c r="G10" s="535" t="s">
        <v>13</v>
      </c>
      <c r="H10" s="535" t="s">
        <v>14</v>
      </c>
      <c r="I10" s="535" t="s">
        <v>15</v>
      </c>
      <c r="J10" s="535" t="s">
        <v>16</v>
      </c>
      <c r="K10" s="535" t="s">
        <v>17</v>
      </c>
      <c r="L10" s="535" t="s">
        <v>18</v>
      </c>
      <c r="M10" s="535" t="s">
        <v>19</v>
      </c>
      <c r="N10" s="535" t="s">
        <v>20</v>
      </c>
      <c r="O10" s="535" t="s">
        <v>21</v>
      </c>
      <c r="P10" s="535" t="s">
        <v>22</v>
      </c>
      <c r="Q10" s="535" t="s">
        <v>23</v>
      </c>
      <c r="R10" s="535" t="s">
        <v>24</v>
      </c>
      <c r="S10" s="451" t="s">
        <v>329</v>
      </c>
      <c r="T10" s="451" t="s">
        <v>329</v>
      </c>
      <c r="U10" s="445"/>
      <c r="V10" s="446"/>
    </row>
    <row r="11" spans="1:22" s="278" customFormat="1" x14ac:dyDescent="0.3">
      <c r="A11" s="539"/>
      <c r="B11" s="536"/>
      <c r="C11" s="536"/>
      <c r="D11" s="536"/>
      <c r="E11" s="536"/>
      <c r="F11" s="226" t="s">
        <v>208</v>
      </c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6"/>
      <c r="R11" s="536"/>
      <c r="S11" s="452" t="s">
        <v>328</v>
      </c>
      <c r="T11" s="452" t="s">
        <v>332</v>
      </c>
      <c r="U11" s="445"/>
      <c r="V11" s="446"/>
    </row>
    <row r="12" spans="1:22" s="285" customFormat="1" ht="75" x14ac:dyDescent="0.2">
      <c r="A12" s="280">
        <v>1</v>
      </c>
      <c r="B12" s="281" t="s">
        <v>210</v>
      </c>
      <c r="C12" s="282" t="s">
        <v>211</v>
      </c>
      <c r="D12" s="283">
        <v>365000</v>
      </c>
      <c r="E12" s="33" t="s">
        <v>212</v>
      </c>
      <c r="F12" s="150" t="s">
        <v>25</v>
      </c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484" t="s">
        <v>334</v>
      </c>
      <c r="T12" s="484" t="s">
        <v>334</v>
      </c>
      <c r="U12" s="447"/>
      <c r="V12" s="290"/>
    </row>
    <row r="13" spans="1:22" s="285" customFormat="1" ht="150" x14ac:dyDescent="0.2">
      <c r="A13" s="249">
        <v>2</v>
      </c>
      <c r="B13" s="43" t="s">
        <v>213</v>
      </c>
      <c r="C13" s="43" t="s">
        <v>214</v>
      </c>
      <c r="D13" s="286">
        <v>495000</v>
      </c>
      <c r="E13" s="50" t="s">
        <v>215</v>
      </c>
      <c r="F13" s="11" t="s">
        <v>25</v>
      </c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486" t="s">
        <v>335</v>
      </c>
      <c r="T13" s="485" t="s">
        <v>334</v>
      </c>
      <c r="U13" s="447"/>
      <c r="V13" s="290"/>
    </row>
    <row r="14" spans="1:22" s="290" customFormat="1" x14ac:dyDescent="0.2">
      <c r="A14" s="260"/>
      <c r="B14" s="162"/>
      <c r="C14" s="237"/>
      <c r="D14" s="163"/>
      <c r="E14" s="163"/>
      <c r="F14" s="163"/>
      <c r="G14" s="237"/>
      <c r="H14" s="162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162">
        <v>6</v>
      </c>
    </row>
    <row r="15" spans="1:22" s="290" customFormat="1" x14ac:dyDescent="0.2">
      <c r="A15" s="260"/>
      <c r="B15" s="162"/>
      <c r="C15" s="237"/>
      <c r="D15" s="163"/>
      <c r="E15" s="163"/>
      <c r="F15" s="163"/>
      <c r="G15" s="237"/>
      <c r="H15" s="162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</row>
    <row r="16" spans="1:22" x14ac:dyDescent="0.3">
      <c r="A16" s="48" t="s">
        <v>2</v>
      </c>
      <c r="S16" s="534"/>
      <c r="T16" s="534"/>
      <c r="U16" s="1"/>
      <c r="V16" s="1"/>
    </row>
    <row r="17" spans="1:22" s="278" customFormat="1" ht="24.95" customHeight="1" x14ac:dyDescent="0.25">
      <c r="B17" s="279" t="s">
        <v>218</v>
      </c>
      <c r="C17" s="24"/>
      <c r="D17" s="24"/>
      <c r="E17" s="24"/>
      <c r="F17" s="24"/>
      <c r="G17" s="24"/>
      <c r="H17" s="24"/>
      <c r="I17" s="24"/>
      <c r="J17" s="523"/>
      <c r="K17" s="523"/>
      <c r="L17" s="523"/>
      <c r="M17" s="523"/>
      <c r="N17" s="523"/>
      <c r="O17" s="523"/>
      <c r="P17" s="523"/>
      <c r="Q17" s="544" t="s">
        <v>3</v>
      </c>
      <c r="R17" s="545"/>
      <c r="S17" s="545"/>
      <c r="T17" s="546"/>
    </row>
    <row r="18" spans="1:22" s="278" customFormat="1" ht="24.95" customHeight="1" x14ac:dyDescent="0.3">
      <c r="A18" s="537" t="s">
        <v>203</v>
      </c>
      <c r="B18" s="535" t="s">
        <v>5</v>
      </c>
      <c r="C18" s="535" t="s">
        <v>204</v>
      </c>
      <c r="D18" s="67" t="s">
        <v>7</v>
      </c>
      <c r="E18" s="67" t="s">
        <v>8</v>
      </c>
      <c r="F18" s="67" t="s">
        <v>9</v>
      </c>
      <c r="G18" s="541" t="s">
        <v>205</v>
      </c>
      <c r="H18" s="542"/>
      <c r="I18" s="543"/>
      <c r="J18" s="541" t="s">
        <v>206</v>
      </c>
      <c r="K18" s="542"/>
      <c r="L18" s="542"/>
      <c r="M18" s="542"/>
      <c r="N18" s="542"/>
      <c r="O18" s="542"/>
      <c r="P18" s="542"/>
      <c r="Q18" s="542"/>
      <c r="R18" s="543"/>
      <c r="S18" s="524"/>
      <c r="T18" s="525"/>
    </row>
    <row r="19" spans="1:22" s="278" customFormat="1" x14ac:dyDescent="0.3">
      <c r="A19" s="538"/>
      <c r="B19" s="540"/>
      <c r="C19" s="540"/>
      <c r="D19" s="540" t="s">
        <v>10</v>
      </c>
      <c r="E19" s="540" t="s">
        <v>11</v>
      </c>
      <c r="F19" s="224" t="s">
        <v>207</v>
      </c>
      <c r="G19" s="535" t="s">
        <v>13</v>
      </c>
      <c r="H19" s="535" t="s">
        <v>14</v>
      </c>
      <c r="I19" s="535" t="s">
        <v>15</v>
      </c>
      <c r="J19" s="535" t="s">
        <v>16</v>
      </c>
      <c r="K19" s="535" t="s">
        <v>17</v>
      </c>
      <c r="L19" s="535" t="s">
        <v>18</v>
      </c>
      <c r="M19" s="535" t="s">
        <v>19</v>
      </c>
      <c r="N19" s="535" t="s">
        <v>20</v>
      </c>
      <c r="O19" s="535" t="s">
        <v>21</v>
      </c>
      <c r="P19" s="535" t="s">
        <v>22</v>
      </c>
      <c r="Q19" s="535" t="s">
        <v>23</v>
      </c>
      <c r="R19" s="535" t="s">
        <v>24</v>
      </c>
      <c r="S19" s="451" t="s">
        <v>329</v>
      </c>
      <c r="T19" s="451" t="s">
        <v>329</v>
      </c>
      <c r="U19" s="448"/>
      <c r="V19" s="449"/>
    </row>
    <row r="20" spans="1:22" s="278" customFormat="1" x14ac:dyDescent="0.3">
      <c r="A20" s="539"/>
      <c r="B20" s="536"/>
      <c r="C20" s="536"/>
      <c r="D20" s="536"/>
      <c r="E20" s="536"/>
      <c r="F20" s="226" t="s">
        <v>208</v>
      </c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490" t="s">
        <v>328</v>
      </c>
      <c r="T20" s="490" t="s">
        <v>332</v>
      </c>
      <c r="U20" s="448"/>
      <c r="V20" s="449"/>
    </row>
    <row r="21" spans="1:22" s="285" customFormat="1" ht="150" x14ac:dyDescent="0.2">
      <c r="A21" s="291">
        <v>3</v>
      </c>
      <c r="B21" s="292" t="s">
        <v>209</v>
      </c>
      <c r="C21" s="292" t="s">
        <v>216</v>
      </c>
      <c r="D21" s="293">
        <v>499000</v>
      </c>
      <c r="E21" s="450" t="s">
        <v>330</v>
      </c>
      <c r="F21" s="450" t="s">
        <v>25</v>
      </c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486" t="s">
        <v>335</v>
      </c>
      <c r="T21" s="485" t="s">
        <v>334</v>
      </c>
      <c r="U21" s="447"/>
      <c r="V21" s="290"/>
    </row>
    <row r="22" spans="1:22" ht="79.5" customHeight="1" x14ac:dyDescent="0.3">
      <c r="A22" s="11">
        <v>4</v>
      </c>
      <c r="B22" s="20" t="s">
        <v>26</v>
      </c>
      <c r="C22" s="20" t="s">
        <v>217</v>
      </c>
      <c r="D22" s="268">
        <v>400000</v>
      </c>
      <c r="E22" s="269" t="s">
        <v>84</v>
      </c>
      <c r="F22" s="270" t="s">
        <v>25</v>
      </c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87" t="s">
        <v>333</v>
      </c>
      <c r="T22" s="488">
        <v>249800</v>
      </c>
      <c r="U22" s="406"/>
      <c r="V22" s="16"/>
    </row>
    <row r="23" spans="1:22" ht="61.5" customHeight="1" x14ac:dyDescent="0.3">
      <c r="A23" s="11">
        <v>5</v>
      </c>
      <c r="B23" s="20" t="s">
        <v>27</v>
      </c>
      <c r="C23" s="20" t="s">
        <v>28</v>
      </c>
      <c r="D23" s="193">
        <v>5000</v>
      </c>
      <c r="E23" s="266"/>
      <c r="F23" s="267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484" t="s">
        <v>334</v>
      </c>
      <c r="T23" s="484" t="s">
        <v>334</v>
      </c>
      <c r="U23" s="406"/>
      <c r="V23" s="16"/>
    </row>
    <row r="24" spans="1:22" s="7" customFormat="1" x14ac:dyDescent="0.3">
      <c r="A24" s="258"/>
      <c r="B24" s="181"/>
      <c r="C24" s="182" t="s">
        <v>154</v>
      </c>
      <c r="D24" s="468">
        <f>SUM(D12:D13,D21:D23)</f>
        <v>1764000</v>
      </c>
      <c r="E24" s="271" t="s">
        <v>29</v>
      </c>
      <c r="F24" s="158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</row>
    <row r="25" spans="1:22" s="7" customFormat="1" x14ac:dyDescent="0.3">
      <c r="A25" s="260"/>
      <c r="B25" s="234"/>
      <c r="C25" s="184"/>
      <c r="D25" s="223"/>
      <c r="E25" s="295"/>
      <c r="F25" s="158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6">
        <v>7</v>
      </c>
    </row>
    <row r="26" spans="1:22" s="7" customFormat="1" x14ac:dyDescent="0.3">
      <c r="A26" s="260"/>
      <c r="B26" s="234"/>
      <c r="C26" s="184"/>
      <c r="D26" s="223"/>
      <c r="E26" s="295"/>
      <c r="F26" s="158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</row>
    <row r="27" spans="1:22" x14ac:dyDescent="0.3">
      <c r="A27" s="48" t="s">
        <v>2</v>
      </c>
      <c r="E27" s="1"/>
      <c r="F27" s="6"/>
      <c r="H27" s="1"/>
      <c r="Q27" s="534"/>
      <c r="R27" s="534"/>
      <c r="U27" s="1"/>
      <c r="V27" s="1"/>
    </row>
    <row r="28" spans="1:22" x14ac:dyDescent="0.3">
      <c r="A28" s="26"/>
      <c r="B28" s="152" t="s">
        <v>30</v>
      </c>
      <c r="E28" s="1"/>
      <c r="F28" s="6"/>
      <c r="H28" s="1"/>
      <c r="P28" s="544" t="s">
        <v>3</v>
      </c>
      <c r="Q28" s="545"/>
      <c r="R28" s="546"/>
      <c r="S28" s="7"/>
      <c r="T28" s="7"/>
      <c r="U28" s="1"/>
      <c r="V28" s="1"/>
    </row>
    <row r="29" spans="1:22" ht="18.75" customHeight="1" x14ac:dyDescent="0.3">
      <c r="A29" s="537" t="s">
        <v>4</v>
      </c>
      <c r="B29" s="537" t="s">
        <v>5</v>
      </c>
      <c r="C29" s="537" t="s">
        <v>6</v>
      </c>
      <c r="D29" s="8" t="s">
        <v>7</v>
      </c>
      <c r="E29" s="259" t="s">
        <v>8</v>
      </c>
      <c r="F29" s="9" t="s">
        <v>9</v>
      </c>
      <c r="G29" s="548" t="s">
        <v>159</v>
      </c>
      <c r="H29" s="548"/>
      <c r="I29" s="548"/>
      <c r="J29" s="549" t="s">
        <v>160</v>
      </c>
      <c r="K29" s="550"/>
      <c r="L29" s="550"/>
      <c r="M29" s="550"/>
      <c r="N29" s="550"/>
      <c r="O29" s="550"/>
      <c r="P29" s="550"/>
      <c r="Q29" s="550"/>
      <c r="R29" s="551"/>
      <c r="S29" s="526" t="s">
        <v>329</v>
      </c>
      <c r="T29" s="526" t="s">
        <v>329</v>
      </c>
      <c r="U29" s="1"/>
      <c r="V29" s="1"/>
    </row>
    <row r="30" spans="1:22" ht="37.5" x14ac:dyDescent="0.3">
      <c r="A30" s="539"/>
      <c r="B30" s="539"/>
      <c r="C30" s="539"/>
      <c r="D30" s="10" t="s">
        <v>10</v>
      </c>
      <c r="E30" s="301" t="s">
        <v>11</v>
      </c>
      <c r="F30" s="273" t="s">
        <v>12</v>
      </c>
      <c r="G30" s="23" t="s">
        <v>13</v>
      </c>
      <c r="H30" s="23" t="s">
        <v>14</v>
      </c>
      <c r="I30" s="23" t="s">
        <v>15</v>
      </c>
      <c r="J30" s="23" t="s">
        <v>16</v>
      </c>
      <c r="K30" s="23" t="s">
        <v>17</v>
      </c>
      <c r="L30" s="23" t="s">
        <v>18</v>
      </c>
      <c r="M30" s="529" t="s">
        <v>19</v>
      </c>
      <c r="N30" s="64" t="s">
        <v>20</v>
      </c>
      <c r="O30" s="23" t="s">
        <v>21</v>
      </c>
      <c r="P30" s="23" t="s">
        <v>22</v>
      </c>
      <c r="Q30" s="23" t="s">
        <v>23</v>
      </c>
      <c r="R30" s="23" t="s">
        <v>24</v>
      </c>
      <c r="S30" s="527" t="s">
        <v>328</v>
      </c>
      <c r="T30" s="527" t="s">
        <v>332</v>
      </c>
      <c r="U30" s="1"/>
      <c r="V30" s="1"/>
    </row>
    <row r="31" spans="1:22" ht="75" x14ac:dyDescent="0.3">
      <c r="A31" s="248">
        <v>1</v>
      </c>
      <c r="B31" s="20" t="s">
        <v>31</v>
      </c>
      <c r="C31" s="20" t="s">
        <v>32</v>
      </c>
      <c r="D31" s="193">
        <v>110000</v>
      </c>
      <c r="E31" s="269" t="s">
        <v>84</v>
      </c>
      <c r="F31" s="269" t="s">
        <v>25</v>
      </c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487" t="s">
        <v>333</v>
      </c>
      <c r="T31" s="488">
        <v>54000</v>
      </c>
      <c r="U31" s="1"/>
      <c r="V31" s="1"/>
    </row>
    <row r="32" spans="1:22" ht="56.25" x14ac:dyDescent="0.3">
      <c r="A32" s="248">
        <v>2</v>
      </c>
      <c r="B32" s="20" t="s">
        <v>33</v>
      </c>
      <c r="C32" s="20" t="s">
        <v>34</v>
      </c>
      <c r="D32" s="387">
        <v>10000</v>
      </c>
      <c r="E32" s="263"/>
      <c r="F32" s="26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487" t="s">
        <v>333</v>
      </c>
      <c r="T32" s="488">
        <v>1000</v>
      </c>
      <c r="U32" s="1"/>
      <c r="V32" s="1"/>
    </row>
    <row r="33" spans="1:22" ht="40.5" x14ac:dyDescent="0.3">
      <c r="A33" s="248">
        <v>3</v>
      </c>
      <c r="B33" s="261" t="s">
        <v>285</v>
      </c>
      <c r="C33" s="386" t="s">
        <v>285</v>
      </c>
      <c r="D33" s="177">
        <v>40000</v>
      </c>
      <c r="E33" s="263"/>
      <c r="F33" s="26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489" t="s">
        <v>334</v>
      </c>
      <c r="T33" s="489" t="s">
        <v>334</v>
      </c>
      <c r="U33" s="1"/>
      <c r="V33" s="1"/>
    </row>
    <row r="34" spans="1:22" ht="37.5" x14ac:dyDescent="0.3">
      <c r="A34" s="248">
        <v>4</v>
      </c>
      <c r="B34" s="20" t="s">
        <v>35</v>
      </c>
      <c r="C34" s="20" t="s">
        <v>36</v>
      </c>
      <c r="D34" s="177">
        <v>180000</v>
      </c>
      <c r="E34" s="266"/>
      <c r="F34" s="266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487" t="s">
        <v>333</v>
      </c>
      <c r="T34" s="488">
        <v>52060</v>
      </c>
      <c r="U34" s="1"/>
      <c r="V34" s="1"/>
    </row>
    <row r="35" spans="1:22" x14ac:dyDescent="0.3">
      <c r="A35" s="258"/>
      <c r="B35" s="185"/>
      <c r="C35" s="185" t="s">
        <v>37</v>
      </c>
      <c r="D35" s="533">
        <f>SUM(D31:D34)</f>
        <v>340000</v>
      </c>
      <c r="E35" s="388" t="s">
        <v>29</v>
      </c>
      <c r="F35" s="187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6"/>
      <c r="R35" s="184"/>
      <c r="S35" s="7"/>
      <c r="T35" s="7"/>
      <c r="U35" s="1"/>
      <c r="V35" s="1"/>
    </row>
    <row r="36" spans="1:22" x14ac:dyDescent="0.3">
      <c r="A36" s="296"/>
      <c r="B36" s="16"/>
      <c r="C36" s="16"/>
      <c r="D36" s="16"/>
      <c r="E36" s="16"/>
      <c r="F36" s="16"/>
      <c r="G36" s="234"/>
      <c r="H36" s="19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2" ht="20.25" x14ac:dyDescent="0.3">
      <c r="A37" s="296"/>
      <c r="B37" s="16"/>
      <c r="C37" s="329"/>
      <c r="D37" s="16"/>
      <c r="E37" s="16"/>
      <c r="F37" s="16"/>
      <c r="G37" s="18"/>
      <c r="H37" s="19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V37" s="155"/>
    </row>
    <row r="38" spans="1:22" x14ac:dyDescent="0.3">
      <c r="A38" s="296"/>
      <c r="B38" s="18"/>
      <c r="C38" s="16"/>
      <c r="D38" s="236"/>
      <c r="E38" s="236"/>
      <c r="F38" s="236"/>
      <c r="G38" s="297"/>
      <c r="H38" s="19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2" x14ac:dyDescent="0.3">
      <c r="A39" s="296"/>
      <c r="B39" s="18"/>
      <c r="C39" s="298"/>
      <c r="D39" s="297"/>
      <c r="E39" s="297"/>
      <c r="F39" s="297"/>
      <c r="G39" s="19"/>
      <c r="H39" s="19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>
        <v>8</v>
      </c>
      <c r="T39" s="16"/>
    </row>
    <row r="40" spans="1:22" x14ac:dyDescent="0.3">
      <c r="A40" s="296"/>
      <c r="B40" s="18"/>
      <c r="C40" s="16"/>
      <c r="D40" s="236"/>
      <c r="E40" s="236"/>
      <c r="F40" s="236"/>
      <c r="G40" s="297"/>
      <c r="H40" s="19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"/>
      <c r="V40" s="1"/>
    </row>
    <row r="41" spans="1:22" x14ac:dyDescent="0.3">
      <c r="A41" s="296"/>
      <c r="B41" s="18"/>
      <c r="C41" s="16"/>
      <c r="D41" s="236"/>
      <c r="E41" s="236"/>
      <c r="F41" s="236"/>
      <c r="G41" s="297"/>
      <c r="H41" s="19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"/>
      <c r="V41" s="1"/>
    </row>
    <row r="42" spans="1:22" x14ac:dyDescent="0.3">
      <c r="A42" s="296"/>
      <c r="B42" s="18"/>
      <c r="C42" s="16"/>
      <c r="D42" s="236"/>
      <c r="E42" s="236"/>
      <c r="F42" s="236"/>
      <c r="G42" s="297"/>
      <c r="H42" s="19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"/>
      <c r="V42" s="1"/>
    </row>
    <row r="43" spans="1:22" x14ac:dyDescent="0.3">
      <c r="A43" s="296"/>
      <c r="B43" s="18"/>
      <c r="C43" s="16"/>
      <c r="D43" s="236"/>
      <c r="E43" s="236"/>
      <c r="F43" s="236"/>
      <c r="G43" s="297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"/>
      <c r="V43" s="1"/>
    </row>
    <row r="44" spans="1:22" x14ac:dyDescent="0.3">
      <c r="A44" s="296"/>
      <c r="B44" s="18"/>
      <c r="C44" s="16"/>
      <c r="D44" s="236"/>
      <c r="E44" s="236"/>
      <c r="F44" s="236"/>
      <c r="G44" s="297"/>
      <c r="H44" s="19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"/>
      <c r="V44" s="1"/>
    </row>
    <row r="45" spans="1:22" x14ac:dyDescent="0.3">
      <c r="A45" s="296"/>
      <c r="B45" s="18"/>
      <c r="C45" s="16"/>
      <c r="D45" s="236"/>
      <c r="E45" s="236"/>
      <c r="F45" s="236"/>
      <c r="G45" s="297"/>
      <c r="H45" s="19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"/>
      <c r="V45" s="1"/>
    </row>
    <row r="46" spans="1:22" x14ac:dyDescent="0.3">
      <c r="A46" s="296"/>
      <c r="B46" s="18"/>
      <c r="C46" s="298"/>
      <c r="D46" s="297"/>
      <c r="E46" s="297"/>
      <c r="F46" s="297"/>
      <c r="G46" s="19"/>
      <c r="H46" s="19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"/>
      <c r="V46" s="1"/>
    </row>
    <row r="47" spans="1:22" x14ac:dyDescent="0.3">
      <c r="A47" s="296"/>
      <c r="B47" s="237"/>
      <c r="C47" s="298"/>
      <c r="D47" s="297"/>
      <c r="E47" s="297"/>
      <c r="F47" s="297"/>
      <c r="G47" s="19"/>
      <c r="H47" s="19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"/>
      <c r="V47" s="1"/>
    </row>
  </sheetData>
  <mergeCells count="53">
    <mergeCell ref="Q8:T8"/>
    <mergeCell ref="A1:T1"/>
    <mergeCell ref="P28:R28"/>
    <mergeCell ref="A29:A30"/>
    <mergeCell ref="B29:B30"/>
    <mergeCell ref="C29:C30"/>
    <mergeCell ref="G29:I29"/>
    <mergeCell ref="J29:R29"/>
    <mergeCell ref="A3:T3"/>
    <mergeCell ref="A4:T4"/>
    <mergeCell ref="A5:T5"/>
    <mergeCell ref="S7:T7"/>
    <mergeCell ref="Q10:Q11"/>
    <mergeCell ref="R10:R11"/>
    <mergeCell ref="S16:T16"/>
    <mergeCell ref="Q17:T17"/>
    <mergeCell ref="A9:A11"/>
    <mergeCell ref="B9:B11"/>
    <mergeCell ref="C9:C11"/>
    <mergeCell ref="G9:I9"/>
    <mergeCell ref="J9:R9"/>
    <mergeCell ref="D10:D11"/>
    <mergeCell ref="E10:E11"/>
    <mergeCell ref="G10:G11"/>
    <mergeCell ref="H10:H11"/>
    <mergeCell ref="I10:I11"/>
    <mergeCell ref="J10:J11"/>
    <mergeCell ref="K10:K11"/>
    <mergeCell ref="L19:L20"/>
    <mergeCell ref="M19:M20"/>
    <mergeCell ref="N19:N20"/>
    <mergeCell ref="O19:O20"/>
    <mergeCell ref="P10:P11"/>
    <mergeCell ref="L10:L11"/>
    <mergeCell ref="M10:M11"/>
    <mergeCell ref="N10:N11"/>
    <mergeCell ref="O10:O11"/>
    <mergeCell ref="Q27:R27"/>
    <mergeCell ref="P19:P20"/>
    <mergeCell ref="Q19:Q20"/>
    <mergeCell ref="R19:R20"/>
    <mergeCell ref="A18:A20"/>
    <mergeCell ref="B18:B20"/>
    <mergeCell ref="C18:C20"/>
    <mergeCell ref="G18:I18"/>
    <mergeCell ref="J18:R18"/>
    <mergeCell ref="D19:D20"/>
    <mergeCell ref="E19:E20"/>
    <mergeCell ref="G19:G20"/>
    <mergeCell ref="H19:H20"/>
    <mergeCell ref="I19:I20"/>
    <mergeCell ref="J19:J20"/>
    <mergeCell ref="K19:K20"/>
  </mergeCells>
  <pageMargins left="0.19685039370078741" right="0.19685039370078741" top="1.1811023622047245" bottom="0.78740157480314965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topLeftCell="A79" zoomScaleNormal="100" zoomScaleSheetLayoutView="100" workbookViewId="0">
      <selection activeCell="G74" sqref="G74:R74"/>
    </sheetView>
  </sheetViews>
  <sheetFormatPr defaultRowHeight="18.75" x14ac:dyDescent="0.3"/>
  <cols>
    <col min="1" max="1" width="3" style="277" customWidth="1"/>
    <col min="2" max="2" width="14.625" style="1" customWidth="1"/>
    <col min="3" max="3" width="22.875" style="1" customWidth="1"/>
    <col min="4" max="4" width="11" style="5" customWidth="1"/>
    <col min="5" max="5" width="10.125" style="1" customWidth="1"/>
    <col min="6" max="6" width="10.875" style="1" customWidth="1"/>
    <col min="7" max="12" width="3.625" style="1" customWidth="1"/>
    <col min="13" max="13" width="4.25" style="1" customWidth="1"/>
    <col min="14" max="14" width="4.125" style="1" customWidth="1"/>
    <col min="15" max="18" width="3.625" style="1" customWidth="1"/>
    <col min="19" max="19" width="9" style="7" customWidth="1"/>
    <col min="20" max="20" width="9.375" style="1" customWidth="1"/>
    <col min="21" max="255" width="9" style="1"/>
    <col min="256" max="256" width="4.625" style="1" customWidth="1"/>
    <col min="257" max="257" width="18" style="1" customWidth="1"/>
    <col min="258" max="258" width="32.75" style="1" customWidth="1"/>
    <col min="259" max="259" width="10.5" style="1" customWidth="1"/>
    <col min="260" max="260" width="9.75" style="1" customWidth="1"/>
    <col min="261" max="261" width="9.25" style="1" customWidth="1"/>
    <col min="262" max="262" width="4" style="1" customWidth="1"/>
    <col min="263" max="263" width="4.125" style="1" customWidth="1"/>
    <col min="264" max="264" width="4" style="1" customWidth="1"/>
    <col min="265" max="267" width="3.875" style="1" customWidth="1"/>
    <col min="268" max="268" width="4.375" style="1" customWidth="1"/>
    <col min="269" max="269" width="4.125" style="1" customWidth="1"/>
    <col min="270" max="271" width="3.875" style="1" customWidth="1"/>
    <col min="272" max="272" width="4" style="1" customWidth="1"/>
    <col min="273" max="273" width="3.875" style="1" customWidth="1"/>
    <col min="274" max="274" width="9" style="1"/>
    <col min="275" max="275" width="14.75" style="1" customWidth="1"/>
    <col min="276" max="511" width="9" style="1"/>
    <col min="512" max="512" width="4.625" style="1" customWidth="1"/>
    <col min="513" max="513" width="18" style="1" customWidth="1"/>
    <col min="514" max="514" width="32.75" style="1" customWidth="1"/>
    <col min="515" max="515" width="10.5" style="1" customWidth="1"/>
    <col min="516" max="516" width="9.75" style="1" customWidth="1"/>
    <col min="517" max="517" width="9.25" style="1" customWidth="1"/>
    <col min="518" max="518" width="4" style="1" customWidth="1"/>
    <col min="519" max="519" width="4.125" style="1" customWidth="1"/>
    <col min="520" max="520" width="4" style="1" customWidth="1"/>
    <col min="521" max="523" width="3.875" style="1" customWidth="1"/>
    <col min="524" max="524" width="4.375" style="1" customWidth="1"/>
    <col min="525" max="525" width="4.125" style="1" customWidth="1"/>
    <col min="526" max="527" width="3.875" style="1" customWidth="1"/>
    <col min="528" max="528" width="4" style="1" customWidth="1"/>
    <col min="529" max="529" width="3.875" style="1" customWidth="1"/>
    <col min="530" max="530" width="9" style="1"/>
    <col min="531" max="531" width="14.75" style="1" customWidth="1"/>
    <col min="532" max="767" width="9" style="1"/>
    <col min="768" max="768" width="4.625" style="1" customWidth="1"/>
    <col min="769" max="769" width="18" style="1" customWidth="1"/>
    <col min="770" max="770" width="32.75" style="1" customWidth="1"/>
    <col min="771" max="771" width="10.5" style="1" customWidth="1"/>
    <col min="772" max="772" width="9.75" style="1" customWidth="1"/>
    <col min="773" max="773" width="9.25" style="1" customWidth="1"/>
    <col min="774" max="774" width="4" style="1" customWidth="1"/>
    <col min="775" max="775" width="4.125" style="1" customWidth="1"/>
    <col min="776" max="776" width="4" style="1" customWidth="1"/>
    <col min="777" max="779" width="3.875" style="1" customWidth="1"/>
    <col min="780" max="780" width="4.375" style="1" customWidth="1"/>
    <col min="781" max="781" width="4.125" style="1" customWidth="1"/>
    <col min="782" max="783" width="3.875" style="1" customWidth="1"/>
    <col min="784" max="784" width="4" style="1" customWidth="1"/>
    <col min="785" max="785" width="3.875" style="1" customWidth="1"/>
    <col min="786" max="786" width="9" style="1"/>
    <col min="787" max="787" width="14.75" style="1" customWidth="1"/>
    <col min="788" max="1023" width="9" style="1"/>
    <col min="1024" max="1024" width="4.625" style="1" customWidth="1"/>
    <col min="1025" max="1025" width="18" style="1" customWidth="1"/>
    <col min="1026" max="1026" width="32.75" style="1" customWidth="1"/>
    <col min="1027" max="1027" width="10.5" style="1" customWidth="1"/>
    <col min="1028" max="1028" width="9.75" style="1" customWidth="1"/>
    <col min="1029" max="1029" width="9.25" style="1" customWidth="1"/>
    <col min="1030" max="1030" width="4" style="1" customWidth="1"/>
    <col min="1031" max="1031" width="4.125" style="1" customWidth="1"/>
    <col min="1032" max="1032" width="4" style="1" customWidth="1"/>
    <col min="1033" max="1035" width="3.875" style="1" customWidth="1"/>
    <col min="1036" max="1036" width="4.375" style="1" customWidth="1"/>
    <col min="1037" max="1037" width="4.125" style="1" customWidth="1"/>
    <col min="1038" max="1039" width="3.875" style="1" customWidth="1"/>
    <col min="1040" max="1040" width="4" style="1" customWidth="1"/>
    <col min="1041" max="1041" width="3.875" style="1" customWidth="1"/>
    <col min="1042" max="1042" width="9" style="1"/>
    <col min="1043" max="1043" width="14.75" style="1" customWidth="1"/>
    <col min="1044" max="1279" width="9" style="1"/>
    <col min="1280" max="1280" width="4.625" style="1" customWidth="1"/>
    <col min="1281" max="1281" width="18" style="1" customWidth="1"/>
    <col min="1282" max="1282" width="32.75" style="1" customWidth="1"/>
    <col min="1283" max="1283" width="10.5" style="1" customWidth="1"/>
    <col min="1284" max="1284" width="9.75" style="1" customWidth="1"/>
    <col min="1285" max="1285" width="9.25" style="1" customWidth="1"/>
    <col min="1286" max="1286" width="4" style="1" customWidth="1"/>
    <col min="1287" max="1287" width="4.125" style="1" customWidth="1"/>
    <col min="1288" max="1288" width="4" style="1" customWidth="1"/>
    <col min="1289" max="1291" width="3.875" style="1" customWidth="1"/>
    <col min="1292" max="1292" width="4.375" style="1" customWidth="1"/>
    <col min="1293" max="1293" width="4.125" style="1" customWidth="1"/>
    <col min="1294" max="1295" width="3.875" style="1" customWidth="1"/>
    <col min="1296" max="1296" width="4" style="1" customWidth="1"/>
    <col min="1297" max="1297" width="3.875" style="1" customWidth="1"/>
    <col min="1298" max="1298" width="9" style="1"/>
    <col min="1299" max="1299" width="14.75" style="1" customWidth="1"/>
    <col min="1300" max="1535" width="9" style="1"/>
    <col min="1536" max="1536" width="4.625" style="1" customWidth="1"/>
    <col min="1537" max="1537" width="18" style="1" customWidth="1"/>
    <col min="1538" max="1538" width="32.75" style="1" customWidth="1"/>
    <col min="1539" max="1539" width="10.5" style="1" customWidth="1"/>
    <col min="1540" max="1540" width="9.75" style="1" customWidth="1"/>
    <col min="1541" max="1541" width="9.25" style="1" customWidth="1"/>
    <col min="1542" max="1542" width="4" style="1" customWidth="1"/>
    <col min="1543" max="1543" width="4.125" style="1" customWidth="1"/>
    <col min="1544" max="1544" width="4" style="1" customWidth="1"/>
    <col min="1545" max="1547" width="3.875" style="1" customWidth="1"/>
    <col min="1548" max="1548" width="4.375" style="1" customWidth="1"/>
    <col min="1549" max="1549" width="4.125" style="1" customWidth="1"/>
    <col min="1550" max="1551" width="3.875" style="1" customWidth="1"/>
    <col min="1552" max="1552" width="4" style="1" customWidth="1"/>
    <col min="1553" max="1553" width="3.875" style="1" customWidth="1"/>
    <col min="1554" max="1554" width="9" style="1"/>
    <col min="1555" max="1555" width="14.75" style="1" customWidth="1"/>
    <col min="1556" max="1791" width="9" style="1"/>
    <col min="1792" max="1792" width="4.625" style="1" customWidth="1"/>
    <col min="1793" max="1793" width="18" style="1" customWidth="1"/>
    <col min="1794" max="1794" width="32.75" style="1" customWidth="1"/>
    <col min="1795" max="1795" width="10.5" style="1" customWidth="1"/>
    <col min="1796" max="1796" width="9.75" style="1" customWidth="1"/>
    <col min="1797" max="1797" width="9.25" style="1" customWidth="1"/>
    <col min="1798" max="1798" width="4" style="1" customWidth="1"/>
    <col min="1799" max="1799" width="4.125" style="1" customWidth="1"/>
    <col min="1800" max="1800" width="4" style="1" customWidth="1"/>
    <col min="1801" max="1803" width="3.875" style="1" customWidth="1"/>
    <col min="1804" max="1804" width="4.375" style="1" customWidth="1"/>
    <col min="1805" max="1805" width="4.125" style="1" customWidth="1"/>
    <col min="1806" max="1807" width="3.875" style="1" customWidth="1"/>
    <col min="1808" max="1808" width="4" style="1" customWidth="1"/>
    <col min="1809" max="1809" width="3.875" style="1" customWidth="1"/>
    <col min="1810" max="1810" width="9" style="1"/>
    <col min="1811" max="1811" width="14.75" style="1" customWidth="1"/>
    <col min="1812" max="2047" width="9" style="1"/>
    <col min="2048" max="2048" width="4.625" style="1" customWidth="1"/>
    <col min="2049" max="2049" width="18" style="1" customWidth="1"/>
    <col min="2050" max="2050" width="32.75" style="1" customWidth="1"/>
    <col min="2051" max="2051" width="10.5" style="1" customWidth="1"/>
    <col min="2052" max="2052" width="9.75" style="1" customWidth="1"/>
    <col min="2053" max="2053" width="9.25" style="1" customWidth="1"/>
    <col min="2054" max="2054" width="4" style="1" customWidth="1"/>
    <col min="2055" max="2055" width="4.125" style="1" customWidth="1"/>
    <col min="2056" max="2056" width="4" style="1" customWidth="1"/>
    <col min="2057" max="2059" width="3.875" style="1" customWidth="1"/>
    <col min="2060" max="2060" width="4.375" style="1" customWidth="1"/>
    <col min="2061" max="2061" width="4.125" style="1" customWidth="1"/>
    <col min="2062" max="2063" width="3.875" style="1" customWidth="1"/>
    <col min="2064" max="2064" width="4" style="1" customWidth="1"/>
    <col min="2065" max="2065" width="3.875" style="1" customWidth="1"/>
    <col min="2066" max="2066" width="9" style="1"/>
    <col min="2067" max="2067" width="14.75" style="1" customWidth="1"/>
    <col min="2068" max="2303" width="9" style="1"/>
    <col min="2304" max="2304" width="4.625" style="1" customWidth="1"/>
    <col min="2305" max="2305" width="18" style="1" customWidth="1"/>
    <col min="2306" max="2306" width="32.75" style="1" customWidth="1"/>
    <col min="2307" max="2307" width="10.5" style="1" customWidth="1"/>
    <col min="2308" max="2308" width="9.75" style="1" customWidth="1"/>
    <col min="2309" max="2309" width="9.25" style="1" customWidth="1"/>
    <col min="2310" max="2310" width="4" style="1" customWidth="1"/>
    <col min="2311" max="2311" width="4.125" style="1" customWidth="1"/>
    <col min="2312" max="2312" width="4" style="1" customWidth="1"/>
    <col min="2313" max="2315" width="3.875" style="1" customWidth="1"/>
    <col min="2316" max="2316" width="4.375" style="1" customWidth="1"/>
    <col min="2317" max="2317" width="4.125" style="1" customWidth="1"/>
    <col min="2318" max="2319" width="3.875" style="1" customWidth="1"/>
    <col min="2320" max="2320" width="4" style="1" customWidth="1"/>
    <col min="2321" max="2321" width="3.875" style="1" customWidth="1"/>
    <col min="2322" max="2322" width="9" style="1"/>
    <col min="2323" max="2323" width="14.75" style="1" customWidth="1"/>
    <col min="2324" max="2559" width="9" style="1"/>
    <col min="2560" max="2560" width="4.625" style="1" customWidth="1"/>
    <col min="2561" max="2561" width="18" style="1" customWidth="1"/>
    <col min="2562" max="2562" width="32.75" style="1" customWidth="1"/>
    <col min="2563" max="2563" width="10.5" style="1" customWidth="1"/>
    <col min="2564" max="2564" width="9.75" style="1" customWidth="1"/>
    <col min="2565" max="2565" width="9.25" style="1" customWidth="1"/>
    <col min="2566" max="2566" width="4" style="1" customWidth="1"/>
    <col min="2567" max="2567" width="4.125" style="1" customWidth="1"/>
    <col min="2568" max="2568" width="4" style="1" customWidth="1"/>
    <col min="2569" max="2571" width="3.875" style="1" customWidth="1"/>
    <col min="2572" max="2572" width="4.375" style="1" customWidth="1"/>
    <col min="2573" max="2573" width="4.125" style="1" customWidth="1"/>
    <col min="2574" max="2575" width="3.875" style="1" customWidth="1"/>
    <col min="2576" max="2576" width="4" style="1" customWidth="1"/>
    <col min="2577" max="2577" width="3.875" style="1" customWidth="1"/>
    <col min="2578" max="2578" width="9" style="1"/>
    <col min="2579" max="2579" width="14.75" style="1" customWidth="1"/>
    <col min="2580" max="2815" width="9" style="1"/>
    <col min="2816" max="2816" width="4.625" style="1" customWidth="1"/>
    <col min="2817" max="2817" width="18" style="1" customWidth="1"/>
    <col min="2818" max="2818" width="32.75" style="1" customWidth="1"/>
    <col min="2819" max="2819" width="10.5" style="1" customWidth="1"/>
    <col min="2820" max="2820" width="9.75" style="1" customWidth="1"/>
    <col min="2821" max="2821" width="9.25" style="1" customWidth="1"/>
    <col min="2822" max="2822" width="4" style="1" customWidth="1"/>
    <col min="2823" max="2823" width="4.125" style="1" customWidth="1"/>
    <col min="2824" max="2824" width="4" style="1" customWidth="1"/>
    <col min="2825" max="2827" width="3.875" style="1" customWidth="1"/>
    <col min="2828" max="2828" width="4.375" style="1" customWidth="1"/>
    <col min="2829" max="2829" width="4.125" style="1" customWidth="1"/>
    <col min="2830" max="2831" width="3.875" style="1" customWidth="1"/>
    <col min="2832" max="2832" width="4" style="1" customWidth="1"/>
    <col min="2833" max="2833" width="3.875" style="1" customWidth="1"/>
    <col min="2834" max="2834" width="9" style="1"/>
    <col min="2835" max="2835" width="14.75" style="1" customWidth="1"/>
    <col min="2836" max="3071" width="9" style="1"/>
    <col min="3072" max="3072" width="4.625" style="1" customWidth="1"/>
    <col min="3073" max="3073" width="18" style="1" customWidth="1"/>
    <col min="3074" max="3074" width="32.75" style="1" customWidth="1"/>
    <col min="3075" max="3075" width="10.5" style="1" customWidth="1"/>
    <col min="3076" max="3076" width="9.75" style="1" customWidth="1"/>
    <col min="3077" max="3077" width="9.25" style="1" customWidth="1"/>
    <col min="3078" max="3078" width="4" style="1" customWidth="1"/>
    <col min="3079" max="3079" width="4.125" style="1" customWidth="1"/>
    <col min="3080" max="3080" width="4" style="1" customWidth="1"/>
    <col min="3081" max="3083" width="3.875" style="1" customWidth="1"/>
    <col min="3084" max="3084" width="4.375" style="1" customWidth="1"/>
    <col min="3085" max="3085" width="4.125" style="1" customWidth="1"/>
    <col min="3086" max="3087" width="3.875" style="1" customWidth="1"/>
    <col min="3088" max="3088" width="4" style="1" customWidth="1"/>
    <col min="3089" max="3089" width="3.875" style="1" customWidth="1"/>
    <col min="3090" max="3090" width="9" style="1"/>
    <col min="3091" max="3091" width="14.75" style="1" customWidth="1"/>
    <col min="3092" max="3327" width="9" style="1"/>
    <col min="3328" max="3328" width="4.625" style="1" customWidth="1"/>
    <col min="3329" max="3329" width="18" style="1" customWidth="1"/>
    <col min="3330" max="3330" width="32.75" style="1" customWidth="1"/>
    <col min="3331" max="3331" width="10.5" style="1" customWidth="1"/>
    <col min="3332" max="3332" width="9.75" style="1" customWidth="1"/>
    <col min="3333" max="3333" width="9.25" style="1" customWidth="1"/>
    <col min="3334" max="3334" width="4" style="1" customWidth="1"/>
    <col min="3335" max="3335" width="4.125" style="1" customWidth="1"/>
    <col min="3336" max="3336" width="4" style="1" customWidth="1"/>
    <col min="3337" max="3339" width="3.875" style="1" customWidth="1"/>
    <col min="3340" max="3340" width="4.375" style="1" customWidth="1"/>
    <col min="3341" max="3341" width="4.125" style="1" customWidth="1"/>
    <col min="3342" max="3343" width="3.875" style="1" customWidth="1"/>
    <col min="3344" max="3344" width="4" style="1" customWidth="1"/>
    <col min="3345" max="3345" width="3.875" style="1" customWidth="1"/>
    <col min="3346" max="3346" width="9" style="1"/>
    <col min="3347" max="3347" width="14.75" style="1" customWidth="1"/>
    <col min="3348" max="3583" width="9" style="1"/>
    <col min="3584" max="3584" width="4.625" style="1" customWidth="1"/>
    <col min="3585" max="3585" width="18" style="1" customWidth="1"/>
    <col min="3586" max="3586" width="32.75" style="1" customWidth="1"/>
    <col min="3587" max="3587" width="10.5" style="1" customWidth="1"/>
    <col min="3588" max="3588" width="9.75" style="1" customWidth="1"/>
    <col min="3589" max="3589" width="9.25" style="1" customWidth="1"/>
    <col min="3590" max="3590" width="4" style="1" customWidth="1"/>
    <col min="3591" max="3591" width="4.125" style="1" customWidth="1"/>
    <col min="3592" max="3592" width="4" style="1" customWidth="1"/>
    <col min="3593" max="3595" width="3.875" style="1" customWidth="1"/>
    <col min="3596" max="3596" width="4.375" style="1" customWidth="1"/>
    <col min="3597" max="3597" width="4.125" style="1" customWidth="1"/>
    <col min="3598" max="3599" width="3.875" style="1" customWidth="1"/>
    <col min="3600" max="3600" width="4" style="1" customWidth="1"/>
    <col min="3601" max="3601" width="3.875" style="1" customWidth="1"/>
    <col min="3602" max="3602" width="9" style="1"/>
    <col min="3603" max="3603" width="14.75" style="1" customWidth="1"/>
    <col min="3604" max="3839" width="9" style="1"/>
    <col min="3840" max="3840" width="4.625" style="1" customWidth="1"/>
    <col min="3841" max="3841" width="18" style="1" customWidth="1"/>
    <col min="3842" max="3842" width="32.75" style="1" customWidth="1"/>
    <col min="3843" max="3843" width="10.5" style="1" customWidth="1"/>
    <col min="3844" max="3844" width="9.75" style="1" customWidth="1"/>
    <col min="3845" max="3845" width="9.25" style="1" customWidth="1"/>
    <col min="3846" max="3846" width="4" style="1" customWidth="1"/>
    <col min="3847" max="3847" width="4.125" style="1" customWidth="1"/>
    <col min="3848" max="3848" width="4" style="1" customWidth="1"/>
    <col min="3849" max="3851" width="3.875" style="1" customWidth="1"/>
    <col min="3852" max="3852" width="4.375" style="1" customWidth="1"/>
    <col min="3853" max="3853" width="4.125" style="1" customWidth="1"/>
    <col min="3854" max="3855" width="3.875" style="1" customWidth="1"/>
    <col min="3856" max="3856" width="4" style="1" customWidth="1"/>
    <col min="3857" max="3857" width="3.875" style="1" customWidth="1"/>
    <col min="3858" max="3858" width="9" style="1"/>
    <col min="3859" max="3859" width="14.75" style="1" customWidth="1"/>
    <col min="3860" max="4095" width="9" style="1"/>
    <col min="4096" max="4096" width="4.625" style="1" customWidth="1"/>
    <col min="4097" max="4097" width="18" style="1" customWidth="1"/>
    <col min="4098" max="4098" width="32.75" style="1" customWidth="1"/>
    <col min="4099" max="4099" width="10.5" style="1" customWidth="1"/>
    <col min="4100" max="4100" width="9.75" style="1" customWidth="1"/>
    <col min="4101" max="4101" width="9.25" style="1" customWidth="1"/>
    <col min="4102" max="4102" width="4" style="1" customWidth="1"/>
    <col min="4103" max="4103" width="4.125" style="1" customWidth="1"/>
    <col min="4104" max="4104" width="4" style="1" customWidth="1"/>
    <col min="4105" max="4107" width="3.875" style="1" customWidth="1"/>
    <col min="4108" max="4108" width="4.375" style="1" customWidth="1"/>
    <col min="4109" max="4109" width="4.125" style="1" customWidth="1"/>
    <col min="4110" max="4111" width="3.875" style="1" customWidth="1"/>
    <col min="4112" max="4112" width="4" style="1" customWidth="1"/>
    <col min="4113" max="4113" width="3.875" style="1" customWidth="1"/>
    <col min="4114" max="4114" width="9" style="1"/>
    <col min="4115" max="4115" width="14.75" style="1" customWidth="1"/>
    <col min="4116" max="4351" width="9" style="1"/>
    <col min="4352" max="4352" width="4.625" style="1" customWidth="1"/>
    <col min="4353" max="4353" width="18" style="1" customWidth="1"/>
    <col min="4354" max="4354" width="32.75" style="1" customWidth="1"/>
    <col min="4355" max="4355" width="10.5" style="1" customWidth="1"/>
    <col min="4356" max="4356" width="9.75" style="1" customWidth="1"/>
    <col min="4357" max="4357" width="9.25" style="1" customWidth="1"/>
    <col min="4358" max="4358" width="4" style="1" customWidth="1"/>
    <col min="4359" max="4359" width="4.125" style="1" customWidth="1"/>
    <col min="4360" max="4360" width="4" style="1" customWidth="1"/>
    <col min="4361" max="4363" width="3.875" style="1" customWidth="1"/>
    <col min="4364" max="4364" width="4.375" style="1" customWidth="1"/>
    <col min="4365" max="4365" width="4.125" style="1" customWidth="1"/>
    <col min="4366" max="4367" width="3.875" style="1" customWidth="1"/>
    <col min="4368" max="4368" width="4" style="1" customWidth="1"/>
    <col min="4369" max="4369" width="3.875" style="1" customWidth="1"/>
    <col min="4370" max="4370" width="9" style="1"/>
    <col min="4371" max="4371" width="14.75" style="1" customWidth="1"/>
    <col min="4372" max="4607" width="9" style="1"/>
    <col min="4608" max="4608" width="4.625" style="1" customWidth="1"/>
    <col min="4609" max="4609" width="18" style="1" customWidth="1"/>
    <col min="4610" max="4610" width="32.75" style="1" customWidth="1"/>
    <col min="4611" max="4611" width="10.5" style="1" customWidth="1"/>
    <col min="4612" max="4612" width="9.75" style="1" customWidth="1"/>
    <col min="4613" max="4613" width="9.25" style="1" customWidth="1"/>
    <col min="4614" max="4614" width="4" style="1" customWidth="1"/>
    <col min="4615" max="4615" width="4.125" style="1" customWidth="1"/>
    <col min="4616" max="4616" width="4" style="1" customWidth="1"/>
    <col min="4617" max="4619" width="3.875" style="1" customWidth="1"/>
    <col min="4620" max="4620" width="4.375" style="1" customWidth="1"/>
    <col min="4621" max="4621" width="4.125" style="1" customWidth="1"/>
    <col min="4622" max="4623" width="3.875" style="1" customWidth="1"/>
    <col min="4624" max="4624" width="4" style="1" customWidth="1"/>
    <col min="4625" max="4625" width="3.875" style="1" customWidth="1"/>
    <col min="4626" max="4626" width="9" style="1"/>
    <col min="4627" max="4627" width="14.75" style="1" customWidth="1"/>
    <col min="4628" max="4863" width="9" style="1"/>
    <col min="4864" max="4864" width="4.625" style="1" customWidth="1"/>
    <col min="4865" max="4865" width="18" style="1" customWidth="1"/>
    <col min="4866" max="4866" width="32.75" style="1" customWidth="1"/>
    <col min="4867" max="4867" width="10.5" style="1" customWidth="1"/>
    <col min="4868" max="4868" width="9.75" style="1" customWidth="1"/>
    <col min="4869" max="4869" width="9.25" style="1" customWidth="1"/>
    <col min="4870" max="4870" width="4" style="1" customWidth="1"/>
    <col min="4871" max="4871" width="4.125" style="1" customWidth="1"/>
    <col min="4872" max="4872" width="4" style="1" customWidth="1"/>
    <col min="4873" max="4875" width="3.875" style="1" customWidth="1"/>
    <col min="4876" max="4876" width="4.375" style="1" customWidth="1"/>
    <col min="4877" max="4877" width="4.125" style="1" customWidth="1"/>
    <col min="4878" max="4879" width="3.875" style="1" customWidth="1"/>
    <col min="4880" max="4880" width="4" style="1" customWidth="1"/>
    <col min="4881" max="4881" width="3.875" style="1" customWidth="1"/>
    <col min="4882" max="4882" width="9" style="1"/>
    <col min="4883" max="4883" width="14.75" style="1" customWidth="1"/>
    <col min="4884" max="5119" width="9" style="1"/>
    <col min="5120" max="5120" width="4.625" style="1" customWidth="1"/>
    <col min="5121" max="5121" width="18" style="1" customWidth="1"/>
    <col min="5122" max="5122" width="32.75" style="1" customWidth="1"/>
    <col min="5123" max="5123" width="10.5" style="1" customWidth="1"/>
    <col min="5124" max="5124" width="9.75" style="1" customWidth="1"/>
    <col min="5125" max="5125" width="9.25" style="1" customWidth="1"/>
    <col min="5126" max="5126" width="4" style="1" customWidth="1"/>
    <col min="5127" max="5127" width="4.125" style="1" customWidth="1"/>
    <col min="5128" max="5128" width="4" style="1" customWidth="1"/>
    <col min="5129" max="5131" width="3.875" style="1" customWidth="1"/>
    <col min="5132" max="5132" width="4.375" style="1" customWidth="1"/>
    <col min="5133" max="5133" width="4.125" style="1" customWidth="1"/>
    <col min="5134" max="5135" width="3.875" style="1" customWidth="1"/>
    <col min="5136" max="5136" width="4" style="1" customWidth="1"/>
    <col min="5137" max="5137" width="3.875" style="1" customWidth="1"/>
    <col min="5138" max="5138" width="9" style="1"/>
    <col min="5139" max="5139" width="14.75" style="1" customWidth="1"/>
    <col min="5140" max="5375" width="9" style="1"/>
    <col min="5376" max="5376" width="4.625" style="1" customWidth="1"/>
    <col min="5377" max="5377" width="18" style="1" customWidth="1"/>
    <col min="5378" max="5378" width="32.75" style="1" customWidth="1"/>
    <col min="5379" max="5379" width="10.5" style="1" customWidth="1"/>
    <col min="5380" max="5380" width="9.75" style="1" customWidth="1"/>
    <col min="5381" max="5381" width="9.25" style="1" customWidth="1"/>
    <col min="5382" max="5382" width="4" style="1" customWidth="1"/>
    <col min="5383" max="5383" width="4.125" style="1" customWidth="1"/>
    <col min="5384" max="5384" width="4" style="1" customWidth="1"/>
    <col min="5385" max="5387" width="3.875" style="1" customWidth="1"/>
    <col min="5388" max="5388" width="4.375" style="1" customWidth="1"/>
    <col min="5389" max="5389" width="4.125" style="1" customWidth="1"/>
    <col min="5390" max="5391" width="3.875" style="1" customWidth="1"/>
    <col min="5392" max="5392" width="4" style="1" customWidth="1"/>
    <col min="5393" max="5393" width="3.875" style="1" customWidth="1"/>
    <col min="5394" max="5394" width="9" style="1"/>
    <col min="5395" max="5395" width="14.75" style="1" customWidth="1"/>
    <col min="5396" max="5631" width="9" style="1"/>
    <col min="5632" max="5632" width="4.625" style="1" customWidth="1"/>
    <col min="5633" max="5633" width="18" style="1" customWidth="1"/>
    <col min="5634" max="5634" width="32.75" style="1" customWidth="1"/>
    <col min="5635" max="5635" width="10.5" style="1" customWidth="1"/>
    <col min="5636" max="5636" width="9.75" style="1" customWidth="1"/>
    <col min="5637" max="5637" width="9.25" style="1" customWidth="1"/>
    <col min="5638" max="5638" width="4" style="1" customWidth="1"/>
    <col min="5639" max="5639" width="4.125" style="1" customWidth="1"/>
    <col min="5640" max="5640" width="4" style="1" customWidth="1"/>
    <col min="5641" max="5643" width="3.875" style="1" customWidth="1"/>
    <col min="5644" max="5644" width="4.375" style="1" customWidth="1"/>
    <col min="5645" max="5645" width="4.125" style="1" customWidth="1"/>
    <col min="5646" max="5647" width="3.875" style="1" customWidth="1"/>
    <col min="5648" max="5648" width="4" style="1" customWidth="1"/>
    <col min="5649" max="5649" width="3.875" style="1" customWidth="1"/>
    <col min="5650" max="5650" width="9" style="1"/>
    <col min="5651" max="5651" width="14.75" style="1" customWidth="1"/>
    <col min="5652" max="5887" width="9" style="1"/>
    <col min="5888" max="5888" width="4.625" style="1" customWidth="1"/>
    <col min="5889" max="5889" width="18" style="1" customWidth="1"/>
    <col min="5890" max="5890" width="32.75" style="1" customWidth="1"/>
    <col min="5891" max="5891" width="10.5" style="1" customWidth="1"/>
    <col min="5892" max="5892" width="9.75" style="1" customWidth="1"/>
    <col min="5893" max="5893" width="9.25" style="1" customWidth="1"/>
    <col min="5894" max="5894" width="4" style="1" customWidth="1"/>
    <col min="5895" max="5895" width="4.125" style="1" customWidth="1"/>
    <col min="5896" max="5896" width="4" style="1" customWidth="1"/>
    <col min="5897" max="5899" width="3.875" style="1" customWidth="1"/>
    <col min="5900" max="5900" width="4.375" style="1" customWidth="1"/>
    <col min="5901" max="5901" width="4.125" style="1" customWidth="1"/>
    <col min="5902" max="5903" width="3.875" style="1" customWidth="1"/>
    <col min="5904" max="5904" width="4" style="1" customWidth="1"/>
    <col min="5905" max="5905" width="3.875" style="1" customWidth="1"/>
    <col min="5906" max="5906" width="9" style="1"/>
    <col min="5907" max="5907" width="14.75" style="1" customWidth="1"/>
    <col min="5908" max="6143" width="9" style="1"/>
    <col min="6144" max="6144" width="4.625" style="1" customWidth="1"/>
    <col min="6145" max="6145" width="18" style="1" customWidth="1"/>
    <col min="6146" max="6146" width="32.75" style="1" customWidth="1"/>
    <col min="6147" max="6147" width="10.5" style="1" customWidth="1"/>
    <col min="6148" max="6148" width="9.75" style="1" customWidth="1"/>
    <col min="6149" max="6149" width="9.25" style="1" customWidth="1"/>
    <col min="6150" max="6150" width="4" style="1" customWidth="1"/>
    <col min="6151" max="6151" width="4.125" style="1" customWidth="1"/>
    <col min="6152" max="6152" width="4" style="1" customWidth="1"/>
    <col min="6153" max="6155" width="3.875" style="1" customWidth="1"/>
    <col min="6156" max="6156" width="4.375" style="1" customWidth="1"/>
    <col min="6157" max="6157" width="4.125" style="1" customWidth="1"/>
    <col min="6158" max="6159" width="3.875" style="1" customWidth="1"/>
    <col min="6160" max="6160" width="4" style="1" customWidth="1"/>
    <col min="6161" max="6161" width="3.875" style="1" customWidth="1"/>
    <col min="6162" max="6162" width="9" style="1"/>
    <col min="6163" max="6163" width="14.75" style="1" customWidth="1"/>
    <col min="6164" max="6399" width="9" style="1"/>
    <col min="6400" max="6400" width="4.625" style="1" customWidth="1"/>
    <col min="6401" max="6401" width="18" style="1" customWidth="1"/>
    <col min="6402" max="6402" width="32.75" style="1" customWidth="1"/>
    <col min="6403" max="6403" width="10.5" style="1" customWidth="1"/>
    <col min="6404" max="6404" width="9.75" style="1" customWidth="1"/>
    <col min="6405" max="6405" width="9.25" style="1" customWidth="1"/>
    <col min="6406" max="6406" width="4" style="1" customWidth="1"/>
    <col min="6407" max="6407" width="4.125" style="1" customWidth="1"/>
    <col min="6408" max="6408" width="4" style="1" customWidth="1"/>
    <col min="6409" max="6411" width="3.875" style="1" customWidth="1"/>
    <col min="6412" max="6412" width="4.375" style="1" customWidth="1"/>
    <col min="6413" max="6413" width="4.125" style="1" customWidth="1"/>
    <col min="6414" max="6415" width="3.875" style="1" customWidth="1"/>
    <col min="6416" max="6416" width="4" style="1" customWidth="1"/>
    <col min="6417" max="6417" width="3.875" style="1" customWidth="1"/>
    <col min="6418" max="6418" width="9" style="1"/>
    <col min="6419" max="6419" width="14.75" style="1" customWidth="1"/>
    <col min="6420" max="6655" width="9" style="1"/>
    <col min="6656" max="6656" width="4.625" style="1" customWidth="1"/>
    <col min="6657" max="6657" width="18" style="1" customWidth="1"/>
    <col min="6658" max="6658" width="32.75" style="1" customWidth="1"/>
    <col min="6659" max="6659" width="10.5" style="1" customWidth="1"/>
    <col min="6660" max="6660" width="9.75" style="1" customWidth="1"/>
    <col min="6661" max="6661" width="9.25" style="1" customWidth="1"/>
    <col min="6662" max="6662" width="4" style="1" customWidth="1"/>
    <col min="6663" max="6663" width="4.125" style="1" customWidth="1"/>
    <col min="6664" max="6664" width="4" style="1" customWidth="1"/>
    <col min="6665" max="6667" width="3.875" style="1" customWidth="1"/>
    <col min="6668" max="6668" width="4.375" style="1" customWidth="1"/>
    <col min="6669" max="6669" width="4.125" style="1" customWidth="1"/>
    <col min="6670" max="6671" width="3.875" style="1" customWidth="1"/>
    <col min="6672" max="6672" width="4" style="1" customWidth="1"/>
    <col min="6673" max="6673" width="3.875" style="1" customWidth="1"/>
    <col min="6674" max="6674" width="9" style="1"/>
    <col min="6675" max="6675" width="14.75" style="1" customWidth="1"/>
    <col min="6676" max="6911" width="9" style="1"/>
    <col min="6912" max="6912" width="4.625" style="1" customWidth="1"/>
    <col min="6913" max="6913" width="18" style="1" customWidth="1"/>
    <col min="6914" max="6914" width="32.75" style="1" customWidth="1"/>
    <col min="6915" max="6915" width="10.5" style="1" customWidth="1"/>
    <col min="6916" max="6916" width="9.75" style="1" customWidth="1"/>
    <col min="6917" max="6917" width="9.25" style="1" customWidth="1"/>
    <col min="6918" max="6918" width="4" style="1" customWidth="1"/>
    <col min="6919" max="6919" width="4.125" style="1" customWidth="1"/>
    <col min="6920" max="6920" width="4" style="1" customWidth="1"/>
    <col min="6921" max="6923" width="3.875" style="1" customWidth="1"/>
    <col min="6924" max="6924" width="4.375" style="1" customWidth="1"/>
    <col min="6925" max="6925" width="4.125" style="1" customWidth="1"/>
    <col min="6926" max="6927" width="3.875" style="1" customWidth="1"/>
    <col min="6928" max="6928" width="4" style="1" customWidth="1"/>
    <col min="6929" max="6929" width="3.875" style="1" customWidth="1"/>
    <col min="6930" max="6930" width="9" style="1"/>
    <col min="6931" max="6931" width="14.75" style="1" customWidth="1"/>
    <col min="6932" max="7167" width="9" style="1"/>
    <col min="7168" max="7168" width="4.625" style="1" customWidth="1"/>
    <col min="7169" max="7169" width="18" style="1" customWidth="1"/>
    <col min="7170" max="7170" width="32.75" style="1" customWidth="1"/>
    <col min="7171" max="7171" width="10.5" style="1" customWidth="1"/>
    <col min="7172" max="7172" width="9.75" style="1" customWidth="1"/>
    <col min="7173" max="7173" width="9.25" style="1" customWidth="1"/>
    <col min="7174" max="7174" width="4" style="1" customWidth="1"/>
    <col min="7175" max="7175" width="4.125" style="1" customWidth="1"/>
    <col min="7176" max="7176" width="4" style="1" customWidth="1"/>
    <col min="7177" max="7179" width="3.875" style="1" customWidth="1"/>
    <col min="7180" max="7180" width="4.375" style="1" customWidth="1"/>
    <col min="7181" max="7181" width="4.125" style="1" customWidth="1"/>
    <col min="7182" max="7183" width="3.875" style="1" customWidth="1"/>
    <col min="7184" max="7184" width="4" style="1" customWidth="1"/>
    <col min="7185" max="7185" width="3.875" style="1" customWidth="1"/>
    <col min="7186" max="7186" width="9" style="1"/>
    <col min="7187" max="7187" width="14.75" style="1" customWidth="1"/>
    <col min="7188" max="7423" width="9" style="1"/>
    <col min="7424" max="7424" width="4.625" style="1" customWidth="1"/>
    <col min="7425" max="7425" width="18" style="1" customWidth="1"/>
    <col min="7426" max="7426" width="32.75" style="1" customWidth="1"/>
    <col min="7427" max="7427" width="10.5" style="1" customWidth="1"/>
    <col min="7428" max="7428" width="9.75" style="1" customWidth="1"/>
    <col min="7429" max="7429" width="9.25" style="1" customWidth="1"/>
    <col min="7430" max="7430" width="4" style="1" customWidth="1"/>
    <col min="7431" max="7431" width="4.125" style="1" customWidth="1"/>
    <col min="7432" max="7432" width="4" style="1" customWidth="1"/>
    <col min="7433" max="7435" width="3.875" style="1" customWidth="1"/>
    <col min="7436" max="7436" width="4.375" style="1" customWidth="1"/>
    <col min="7437" max="7437" width="4.125" style="1" customWidth="1"/>
    <col min="7438" max="7439" width="3.875" style="1" customWidth="1"/>
    <col min="7440" max="7440" width="4" style="1" customWidth="1"/>
    <col min="7441" max="7441" width="3.875" style="1" customWidth="1"/>
    <col min="7442" max="7442" width="9" style="1"/>
    <col min="7443" max="7443" width="14.75" style="1" customWidth="1"/>
    <col min="7444" max="7679" width="9" style="1"/>
    <col min="7680" max="7680" width="4.625" style="1" customWidth="1"/>
    <col min="7681" max="7681" width="18" style="1" customWidth="1"/>
    <col min="7682" max="7682" width="32.75" style="1" customWidth="1"/>
    <col min="7683" max="7683" width="10.5" style="1" customWidth="1"/>
    <col min="7684" max="7684" width="9.75" style="1" customWidth="1"/>
    <col min="7685" max="7685" width="9.25" style="1" customWidth="1"/>
    <col min="7686" max="7686" width="4" style="1" customWidth="1"/>
    <col min="7687" max="7687" width="4.125" style="1" customWidth="1"/>
    <col min="7688" max="7688" width="4" style="1" customWidth="1"/>
    <col min="7689" max="7691" width="3.875" style="1" customWidth="1"/>
    <col min="7692" max="7692" width="4.375" style="1" customWidth="1"/>
    <col min="7693" max="7693" width="4.125" style="1" customWidth="1"/>
    <col min="7694" max="7695" width="3.875" style="1" customWidth="1"/>
    <col min="7696" max="7696" width="4" style="1" customWidth="1"/>
    <col min="7697" max="7697" width="3.875" style="1" customWidth="1"/>
    <col min="7698" max="7698" width="9" style="1"/>
    <col min="7699" max="7699" width="14.75" style="1" customWidth="1"/>
    <col min="7700" max="7935" width="9" style="1"/>
    <col min="7936" max="7936" width="4.625" style="1" customWidth="1"/>
    <col min="7937" max="7937" width="18" style="1" customWidth="1"/>
    <col min="7938" max="7938" width="32.75" style="1" customWidth="1"/>
    <col min="7939" max="7939" width="10.5" style="1" customWidth="1"/>
    <col min="7940" max="7940" width="9.75" style="1" customWidth="1"/>
    <col min="7941" max="7941" width="9.25" style="1" customWidth="1"/>
    <col min="7942" max="7942" width="4" style="1" customWidth="1"/>
    <col min="7943" max="7943" width="4.125" style="1" customWidth="1"/>
    <col min="7944" max="7944" width="4" style="1" customWidth="1"/>
    <col min="7945" max="7947" width="3.875" style="1" customWidth="1"/>
    <col min="7948" max="7948" width="4.375" style="1" customWidth="1"/>
    <col min="7949" max="7949" width="4.125" style="1" customWidth="1"/>
    <col min="7950" max="7951" width="3.875" style="1" customWidth="1"/>
    <col min="7952" max="7952" width="4" style="1" customWidth="1"/>
    <col min="7953" max="7953" width="3.875" style="1" customWidth="1"/>
    <col min="7954" max="7954" width="9" style="1"/>
    <col min="7955" max="7955" width="14.75" style="1" customWidth="1"/>
    <col min="7956" max="8191" width="9" style="1"/>
    <col min="8192" max="8192" width="4.625" style="1" customWidth="1"/>
    <col min="8193" max="8193" width="18" style="1" customWidth="1"/>
    <col min="8194" max="8194" width="32.75" style="1" customWidth="1"/>
    <col min="8195" max="8195" width="10.5" style="1" customWidth="1"/>
    <col min="8196" max="8196" width="9.75" style="1" customWidth="1"/>
    <col min="8197" max="8197" width="9.25" style="1" customWidth="1"/>
    <col min="8198" max="8198" width="4" style="1" customWidth="1"/>
    <col min="8199" max="8199" width="4.125" style="1" customWidth="1"/>
    <col min="8200" max="8200" width="4" style="1" customWidth="1"/>
    <col min="8201" max="8203" width="3.875" style="1" customWidth="1"/>
    <col min="8204" max="8204" width="4.375" style="1" customWidth="1"/>
    <col min="8205" max="8205" width="4.125" style="1" customWidth="1"/>
    <col min="8206" max="8207" width="3.875" style="1" customWidth="1"/>
    <col min="8208" max="8208" width="4" style="1" customWidth="1"/>
    <col min="8209" max="8209" width="3.875" style="1" customWidth="1"/>
    <col min="8210" max="8210" width="9" style="1"/>
    <col min="8211" max="8211" width="14.75" style="1" customWidth="1"/>
    <col min="8212" max="8447" width="9" style="1"/>
    <col min="8448" max="8448" width="4.625" style="1" customWidth="1"/>
    <col min="8449" max="8449" width="18" style="1" customWidth="1"/>
    <col min="8450" max="8450" width="32.75" style="1" customWidth="1"/>
    <col min="8451" max="8451" width="10.5" style="1" customWidth="1"/>
    <col min="8452" max="8452" width="9.75" style="1" customWidth="1"/>
    <col min="8453" max="8453" width="9.25" style="1" customWidth="1"/>
    <col min="8454" max="8454" width="4" style="1" customWidth="1"/>
    <col min="8455" max="8455" width="4.125" style="1" customWidth="1"/>
    <col min="8456" max="8456" width="4" style="1" customWidth="1"/>
    <col min="8457" max="8459" width="3.875" style="1" customWidth="1"/>
    <col min="8460" max="8460" width="4.375" style="1" customWidth="1"/>
    <col min="8461" max="8461" width="4.125" style="1" customWidth="1"/>
    <col min="8462" max="8463" width="3.875" style="1" customWidth="1"/>
    <col min="8464" max="8464" width="4" style="1" customWidth="1"/>
    <col min="8465" max="8465" width="3.875" style="1" customWidth="1"/>
    <col min="8466" max="8466" width="9" style="1"/>
    <col min="8467" max="8467" width="14.75" style="1" customWidth="1"/>
    <col min="8468" max="8703" width="9" style="1"/>
    <col min="8704" max="8704" width="4.625" style="1" customWidth="1"/>
    <col min="8705" max="8705" width="18" style="1" customWidth="1"/>
    <col min="8706" max="8706" width="32.75" style="1" customWidth="1"/>
    <col min="8707" max="8707" width="10.5" style="1" customWidth="1"/>
    <col min="8708" max="8708" width="9.75" style="1" customWidth="1"/>
    <col min="8709" max="8709" width="9.25" style="1" customWidth="1"/>
    <col min="8710" max="8710" width="4" style="1" customWidth="1"/>
    <col min="8711" max="8711" width="4.125" style="1" customWidth="1"/>
    <col min="8712" max="8712" width="4" style="1" customWidth="1"/>
    <col min="8713" max="8715" width="3.875" style="1" customWidth="1"/>
    <col min="8716" max="8716" width="4.375" style="1" customWidth="1"/>
    <col min="8717" max="8717" width="4.125" style="1" customWidth="1"/>
    <col min="8718" max="8719" width="3.875" style="1" customWidth="1"/>
    <col min="8720" max="8720" width="4" style="1" customWidth="1"/>
    <col min="8721" max="8721" width="3.875" style="1" customWidth="1"/>
    <col min="8722" max="8722" width="9" style="1"/>
    <col min="8723" max="8723" width="14.75" style="1" customWidth="1"/>
    <col min="8724" max="8959" width="9" style="1"/>
    <col min="8960" max="8960" width="4.625" style="1" customWidth="1"/>
    <col min="8961" max="8961" width="18" style="1" customWidth="1"/>
    <col min="8962" max="8962" width="32.75" style="1" customWidth="1"/>
    <col min="8963" max="8963" width="10.5" style="1" customWidth="1"/>
    <col min="8964" max="8964" width="9.75" style="1" customWidth="1"/>
    <col min="8965" max="8965" width="9.25" style="1" customWidth="1"/>
    <col min="8966" max="8966" width="4" style="1" customWidth="1"/>
    <col min="8967" max="8967" width="4.125" style="1" customWidth="1"/>
    <col min="8968" max="8968" width="4" style="1" customWidth="1"/>
    <col min="8969" max="8971" width="3.875" style="1" customWidth="1"/>
    <col min="8972" max="8972" width="4.375" style="1" customWidth="1"/>
    <col min="8973" max="8973" width="4.125" style="1" customWidth="1"/>
    <col min="8974" max="8975" width="3.875" style="1" customWidth="1"/>
    <col min="8976" max="8976" width="4" style="1" customWidth="1"/>
    <col min="8977" max="8977" width="3.875" style="1" customWidth="1"/>
    <col min="8978" max="8978" width="9" style="1"/>
    <col min="8979" max="8979" width="14.75" style="1" customWidth="1"/>
    <col min="8980" max="9215" width="9" style="1"/>
    <col min="9216" max="9216" width="4.625" style="1" customWidth="1"/>
    <col min="9217" max="9217" width="18" style="1" customWidth="1"/>
    <col min="9218" max="9218" width="32.75" style="1" customWidth="1"/>
    <col min="9219" max="9219" width="10.5" style="1" customWidth="1"/>
    <col min="9220" max="9220" width="9.75" style="1" customWidth="1"/>
    <col min="9221" max="9221" width="9.25" style="1" customWidth="1"/>
    <col min="9222" max="9222" width="4" style="1" customWidth="1"/>
    <col min="9223" max="9223" width="4.125" style="1" customWidth="1"/>
    <col min="9224" max="9224" width="4" style="1" customWidth="1"/>
    <col min="9225" max="9227" width="3.875" style="1" customWidth="1"/>
    <col min="9228" max="9228" width="4.375" style="1" customWidth="1"/>
    <col min="9229" max="9229" width="4.125" style="1" customWidth="1"/>
    <col min="9230" max="9231" width="3.875" style="1" customWidth="1"/>
    <col min="9232" max="9232" width="4" style="1" customWidth="1"/>
    <col min="9233" max="9233" width="3.875" style="1" customWidth="1"/>
    <col min="9234" max="9234" width="9" style="1"/>
    <col min="9235" max="9235" width="14.75" style="1" customWidth="1"/>
    <col min="9236" max="9471" width="9" style="1"/>
    <col min="9472" max="9472" width="4.625" style="1" customWidth="1"/>
    <col min="9473" max="9473" width="18" style="1" customWidth="1"/>
    <col min="9474" max="9474" width="32.75" style="1" customWidth="1"/>
    <col min="9475" max="9475" width="10.5" style="1" customWidth="1"/>
    <col min="9476" max="9476" width="9.75" style="1" customWidth="1"/>
    <col min="9477" max="9477" width="9.25" style="1" customWidth="1"/>
    <col min="9478" max="9478" width="4" style="1" customWidth="1"/>
    <col min="9479" max="9479" width="4.125" style="1" customWidth="1"/>
    <col min="9480" max="9480" width="4" style="1" customWidth="1"/>
    <col min="9481" max="9483" width="3.875" style="1" customWidth="1"/>
    <col min="9484" max="9484" width="4.375" style="1" customWidth="1"/>
    <col min="9485" max="9485" width="4.125" style="1" customWidth="1"/>
    <col min="9486" max="9487" width="3.875" style="1" customWidth="1"/>
    <col min="9488" max="9488" width="4" style="1" customWidth="1"/>
    <col min="9489" max="9489" width="3.875" style="1" customWidth="1"/>
    <col min="9490" max="9490" width="9" style="1"/>
    <col min="9491" max="9491" width="14.75" style="1" customWidth="1"/>
    <col min="9492" max="9727" width="9" style="1"/>
    <col min="9728" max="9728" width="4.625" style="1" customWidth="1"/>
    <col min="9729" max="9729" width="18" style="1" customWidth="1"/>
    <col min="9730" max="9730" width="32.75" style="1" customWidth="1"/>
    <col min="9731" max="9731" width="10.5" style="1" customWidth="1"/>
    <col min="9732" max="9732" width="9.75" style="1" customWidth="1"/>
    <col min="9733" max="9733" width="9.25" style="1" customWidth="1"/>
    <col min="9734" max="9734" width="4" style="1" customWidth="1"/>
    <col min="9735" max="9735" width="4.125" style="1" customWidth="1"/>
    <col min="9736" max="9736" width="4" style="1" customWidth="1"/>
    <col min="9737" max="9739" width="3.875" style="1" customWidth="1"/>
    <col min="9740" max="9740" width="4.375" style="1" customWidth="1"/>
    <col min="9741" max="9741" width="4.125" style="1" customWidth="1"/>
    <col min="9742" max="9743" width="3.875" style="1" customWidth="1"/>
    <col min="9744" max="9744" width="4" style="1" customWidth="1"/>
    <col min="9745" max="9745" width="3.875" style="1" customWidth="1"/>
    <col min="9746" max="9746" width="9" style="1"/>
    <col min="9747" max="9747" width="14.75" style="1" customWidth="1"/>
    <col min="9748" max="9983" width="9" style="1"/>
    <col min="9984" max="9984" width="4.625" style="1" customWidth="1"/>
    <col min="9985" max="9985" width="18" style="1" customWidth="1"/>
    <col min="9986" max="9986" width="32.75" style="1" customWidth="1"/>
    <col min="9987" max="9987" width="10.5" style="1" customWidth="1"/>
    <col min="9988" max="9988" width="9.75" style="1" customWidth="1"/>
    <col min="9989" max="9989" width="9.25" style="1" customWidth="1"/>
    <col min="9990" max="9990" width="4" style="1" customWidth="1"/>
    <col min="9991" max="9991" width="4.125" style="1" customWidth="1"/>
    <col min="9992" max="9992" width="4" style="1" customWidth="1"/>
    <col min="9993" max="9995" width="3.875" style="1" customWidth="1"/>
    <col min="9996" max="9996" width="4.375" style="1" customWidth="1"/>
    <col min="9997" max="9997" width="4.125" style="1" customWidth="1"/>
    <col min="9998" max="9999" width="3.875" style="1" customWidth="1"/>
    <col min="10000" max="10000" width="4" style="1" customWidth="1"/>
    <col min="10001" max="10001" width="3.875" style="1" customWidth="1"/>
    <col min="10002" max="10002" width="9" style="1"/>
    <col min="10003" max="10003" width="14.75" style="1" customWidth="1"/>
    <col min="10004" max="10239" width="9" style="1"/>
    <col min="10240" max="10240" width="4.625" style="1" customWidth="1"/>
    <col min="10241" max="10241" width="18" style="1" customWidth="1"/>
    <col min="10242" max="10242" width="32.75" style="1" customWidth="1"/>
    <col min="10243" max="10243" width="10.5" style="1" customWidth="1"/>
    <col min="10244" max="10244" width="9.75" style="1" customWidth="1"/>
    <col min="10245" max="10245" width="9.25" style="1" customWidth="1"/>
    <col min="10246" max="10246" width="4" style="1" customWidth="1"/>
    <col min="10247" max="10247" width="4.125" style="1" customWidth="1"/>
    <col min="10248" max="10248" width="4" style="1" customWidth="1"/>
    <col min="10249" max="10251" width="3.875" style="1" customWidth="1"/>
    <col min="10252" max="10252" width="4.375" style="1" customWidth="1"/>
    <col min="10253" max="10253" width="4.125" style="1" customWidth="1"/>
    <col min="10254" max="10255" width="3.875" style="1" customWidth="1"/>
    <col min="10256" max="10256" width="4" style="1" customWidth="1"/>
    <col min="10257" max="10257" width="3.875" style="1" customWidth="1"/>
    <col min="10258" max="10258" width="9" style="1"/>
    <col min="10259" max="10259" width="14.75" style="1" customWidth="1"/>
    <col min="10260" max="10495" width="9" style="1"/>
    <col min="10496" max="10496" width="4.625" style="1" customWidth="1"/>
    <col min="10497" max="10497" width="18" style="1" customWidth="1"/>
    <col min="10498" max="10498" width="32.75" style="1" customWidth="1"/>
    <col min="10499" max="10499" width="10.5" style="1" customWidth="1"/>
    <col min="10500" max="10500" width="9.75" style="1" customWidth="1"/>
    <col min="10501" max="10501" width="9.25" style="1" customWidth="1"/>
    <col min="10502" max="10502" width="4" style="1" customWidth="1"/>
    <col min="10503" max="10503" width="4.125" style="1" customWidth="1"/>
    <col min="10504" max="10504" width="4" style="1" customWidth="1"/>
    <col min="10505" max="10507" width="3.875" style="1" customWidth="1"/>
    <col min="10508" max="10508" width="4.375" style="1" customWidth="1"/>
    <col min="10509" max="10509" width="4.125" style="1" customWidth="1"/>
    <col min="10510" max="10511" width="3.875" style="1" customWidth="1"/>
    <col min="10512" max="10512" width="4" style="1" customWidth="1"/>
    <col min="10513" max="10513" width="3.875" style="1" customWidth="1"/>
    <col min="10514" max="10514" width="9" style="1"/>
    <col min="10515" max="10515" width="14.75" style="1" customWidth="1"/>
    <col min="10516" max="10751" width="9" style="1"/>
    <col min="10752" max="10752" width="4.625" style="1" customWidth="1"/>
    <col min="10753" max="10753" width="18" style="1" customWidth="1"/>
    <col min="10754" max="10754" width="32.75" style="1" customWidth="1"/>
    <col min="10755" max="10755" width="10.5" style="1" customWidth="1"/>
    <col min="10756" max="10756" width="9.75" style="1" customWidth="1"/>
    <col min="10757" max="10757" width="9.25" style="1" customWidth="1"/>
    <col min="10758" max="10758" width="4" style="1" customWidth="1"/>
    <col min="10759" max="10759" width="4.125" style="1" customWidth="1"/>
    <col min="10760" max="10760" width="4" style="1" customWidth="1"/>
    <col min="10761" max="10763" width="3.875" style="1" customWidth="1"/>
    <col min="10764" max="10764" width="4.375" style="1" customWidth="1"/>
    <col min="10765" max="10765" width="4.125" style="1" customWidth="1"/>
    <col min="10766" max="10767" width="3.875" style="1" customWidth="1"/>
    <col min="10768" max="10768" width="4" style="1" customWidth="1"/>
    <col min="10769" max="10769" width="3.875" style="1" customWidth="1"/>
    <col min="10770" max="10770" width="9" style="1"/>
    <col min="10771" max="10771" width="14.75" style="1" customWidth="1"/>
    <col min="10772" max="11007" width="9" style="1"/>
    <col min="11008" max="11008" width="4.625" style="1" customWidth="1"/>
    <col min="11009" max="11009" width="18" style="1" customWidth="1"/>
    <col min="11010" max="11010" width="32.75" style="1" customWidth="1"/>
    <col min="11011" max="11011" width="10.5" style="1" customWidth="1"/>
    <col min="11012" max="11012" width="9.75" style="1" customWidth="1"/>
    <col min="11013" max="11013" width="9.25" style="1" customWidth="1"/>
    <col min="11014" max="11014" width="4" style="1" customWidth="1"/>
    <col min="11015" max="11015" width="4.125" style="1" customWidth="1"/>
    <col min="11016" max="11016" width="4" style="1" customWidth="1"/>
    <col min="11017" max="11019" width="3.875" style="1" customWidth="1"/>
    <col min="11020" max="11020" width="4.375" style="1" customWidth="1"/>
    <col min="11021" max="11021" width="4.125" style="1" customWidth="1"/>
    <col min="11022" max="11023" width="3.875" style="1" customWidth="1"/>
    <col min="11024" max="11024" width="4" style="1" customWidth="1"/>
    <col min="11025" max="11025" width="3.875" style="1" customWidth="1"/>
    <col min="11026" max="11026" width="9" style="1"/>
    <col min="11027" max="11027" width="14.75" style="1" customWidth="1"/>
    <col min="11028" max="11263" width="9" style="1"/>
    <col min="11264" max="11264" width="4.625" style="1" customWidth="1"/>
    <col min="11265" max="11265" width="18" style="1" customWidth="1"/>
    <col min="11266" max="11266" width="32.75" style="1" customWidth="1"/>
    <col min="11267" max="11267" width="10.5" style="1" customWidth="1"/>
    <col min="11268" max="11268" width="9.75" style="1" customWidth="1"/>
    <col min="11269" max="11269" width="9.25" style="1" customWidth="1"/>
    <col min="11270" max="11270" width="4" style="1" customWidth="1"/>
    <col min="11271" max="11271" width="4.125" style="1" customWidth="1"/>
    <col min="11272" max="11272" width="4" style="1" customWidth="1"/>
    <col min="11273" max="11275" width="3.875" style="1" customWidth="1"/>
    <col min="11276" max="11276" width="4.375" style="1" customWidth="1"/>
    <col min="11277" max="11277" width="4.125" style="1" customWidth="1"/>
    <col min="11278" max="11279" width="3.875" style="1" customWidth="1"/>
    <col min="11280" max="11280" width="4" style="1" customWidth="1"/>
    <col min="11281" max="11281" width="3.875" style="1" customWidth="1"/>
    <col min="11282" max="11282" width="9" style="1"/>
    <col min="11283" max="11283" width="14.75" style="1" customWidth="1"/>
    <col min="11284" max="11519" width="9" style="1"/>
    <col min="11520" max="11520" width="4.625" style="1" customWidth="1"/>
    <col min="11521" max="11521" width="18" style="1" customWidth="1"/>
    <col min="11522" max="11522" width="32.75" style="1" customWidth="1"/>
    <col min="11523" max="11523" width="10.5" style="1" customWidth="1"/>
    <col min="11524" max="11524" width="9.75" style="1" customWidth="1"/>
    <col min="11525" max="11525" width="9.25" style="1" customWidth="1"/>
    <col min="11526" max="11526" width="4" style="1" customWidth="1"/>
    <col min="11527" max="11527" width="4.125" style="1" customWidth="1"/>
    <col min="11528" max="11528" width="4" style="1" customWidth="1"/>
    <col min="11529" max="11531" width="3.875" style="1" customWidth="1"/>
    <col min="11532" max="11532" width="4.375" style="1" customWidth="1"/>
    <col min="11533" max="11533" width="4.125" style="1" customWidth="1"/>
    <col min="11534" max="11535" width="3.875" style="1" customWidth="1"/>
    <col min="11536" max="11536" width="4" style="1" customWidth="1"/>
    <col min="11537" max="11537" width="3.875" style="1" customWidth="1"/>
    <col min="11538" max="11538" width="9" style="1"/>
    <col min="11539" max="11539" width="14.75" style="1" customWidth="1"/>
    <col min="11540" max="11775" width="9" style="1"/>
    <col min="11776" max="11776" width="4.625" style="1" customWidth="1"/>
    <col min="11777" max="11777" width="18" style="1" customWidth="1"/>
    <col min="11778" max="11778" width="32.75" style="1" customWidth="1"/>
    <col min="11779" max="11779" width="10.5" style="1" customWidth="1"/>
    <col min="11780" max="11780" width="9.75" style="1" customWidth="1"/>
    <col min="11781" max="11781" width="9.25" style="1" customWidth="1"/>
    <col min="11782" max="11782" width="4" style="1" customWidth="1"/>
    <col min="11783" max="11783" width="4.125" style="1" customWidth="1"/>
    <col min="11784" max="11784" width="4" style="1" customWidth="1"/>
    <col min="11785" max="11787" width="3.875" style="1" customWidth="1"/>
    <col min="11788" max="11788" width="4.375" style="1" customWidth="1"/>
    <col min="11789" max="11789" width="4.125" style="1" customWidth="1"/>
    <col min="11790" max="11791" width="3.875" style="1" customWidth="1"/>
    <col min="11792" max="11792" width="4" style="1" customWidth="1"/>
    <col min="11793" max="11793" width="3.875" style="1" customWidth="1"/>
    <col min="11794" max="11794" width="9" style="1"/>
    <col min="11795" max="11795" width="14.75" style="1" customWidth="1"/>
    <col min="11796" max="12031" width="9" style="1"/>
    <col min="12032" max="12032" width="4.625" style="1" customWidth="1"/>
    <col min="12033" max="12033" width="18" style="1" customWidth="1"/>
    <col min="12034" max="12034" width="32.75" style="1" customWidth="1"/>
    <col min="12035" max="12035" width="10.5" style="1" customWidth="1"/>
    <col min="12036" max="12036" width="9.75" style="1" customWidth="1"/>
    <col min="12037" max="12037" width="9.25" style="1" customWidth="1"/>
    <col min="12038" max="12038" width="4" style="1" customWidth="1"/>
    <col min="12039" max="12039" width="4.125" style="1" customWidth="1"/>
    <col min="12040" max="12040" width="4" style="1" customWidth="1"/>
    <col min="12041" max="12043" width="3.875" style="1" customWidth="1"/>
    <col min="12044" max="12044" width="4.375" style="1" customWidth="1"/>
    <col min="12045" max="12045" width="4.125" style="1" customWidth="1"/>
    <col min="12046" max="12047" width="3.875" style="1" customWidth="1"/>
    <col min="12048" max="12048" width="4" style="1" customWidth="1"/>
    <col min="12049" max="12049" width="3.875" style="1" customWidth="1"/>
    <col min="12050" max="12050" width="9" style="1"/>
    <col min="12051" max="12051" width="14.75" style="1" customWidth="1"/>
    <col min="12052" max="12287" width="9" style="1"/>
    <col min="12288" max="12288" width="4.625" style="1" customWidth="1"/>
    <col min="12289" max="12289" width="18" style="1" customWidth="1"/>
    <col min="12290" max="12290" width="32.75" style="1" customWidth="1"/>
    <col min="12291" max="12291" width="10.5" style="1" customWidth="1"/>
    <col min="12292" max="12292" width="9.75" style="1" customWidth="1"/>
    <col min="12293" max="12293" width="9.25" style="1" customWidth="1"/>
    <col min="12294" max="12294" width="4" style="1" customWidth="1"/>
    <col min="12295" max="12295" width="4.125" style="1" customWidth="1"/>
    <col min="12296" max="12296" width="4" style="1" customWidth="1"/>
    <col min="12297" max="12299" width="3.875" style="1" customWidth="1"/>
    <col min="12300" max="12300" width="4.375" style="1" customWidth="1"/>
    <col min="12301" max="12301" width="4.125" style="1" customWidth="1"/>
    <col min="12302" max="12303" width="3.875" style="1" customWidth="1"/>
    <col min="12304" max="12304" width="4" style="1" customWidth="1"/>
    <col min="12305" max="12305" width="3.875" style="1" customWidth="1"/>
    <col min="12306" max="12306" width="9" style="1"/>
    <col min="12307" max="12307" width="14.75" style="1" customWidth="1"/>
    <col min="12308" max="12543" width="9" style="1"/>
    <col min="12544" max="12544" width="4.625" style="1" customWidth="1"/>
    <col min="12545" max="12545" width="18" style="1" customWidth="1"/>
    <col min="12546" max="12546" width="32.75" style="1" customWidth="1"/>
    <col min="12547" max="12547" width="10.5" style="1" customWidth="1"/>
    <col min="12548" max="12548" width="9.75" style="1" customWidth="1"/>
    <col min="12549" max="12549" width="9.25" style="1" customWidth="1"/>
    <col min="12550" max="12550" width="4" style="1" customWidth="1"/>
    <col min="12551" max="12551" width="4.125" style="1" customWidth="1"/>
    <col min="12552" max="12552" width="4" style="1" customWidth="1"/>
    <col min="12553" max="12555" width="3.875" style="1" customWidth="1"/>
    <col min="12556" max="12556" width="4.375" style="1" customWidth="1"/>
    <col min="12557" max="12557" width="4.125" style="1" customWidth="1"/>
    <col min="12558" max="12559" width="3.875" style="1" customWidth="1"/>
    <col min="12560" max="12560" width="4" style="1" customWidth="1"/>
    <col min="12561" max="12561" width="3.875" style="1" customWidth="1"/>
    <col min="12562" max="12562" width="9" style="1"/>
    <col min="12563" max="12563" width="14.75" style="1" customWidth="1"/>
    <col min="12564" max="12799" width="9" style="1"/>
    <col min="12800" max="12800" width="4.625" style="1" customWidth="1"/>
    <col min="12801" max="12801" width="18" style="1" customWidth="1"/>
    <col min="12802" max="12802" width="32.75" style="1" customWidth="1"/>
    <col min="12803" max="12803" width="10.5" style="1" customWidth="1"/>
    <col min="12804" max="12804" width="9.75" style="1" customWidth="1"/>
    <col min="12805" max="12805" width="9.25" style="1" customWidth="1"/>
    <col min="12806" max="12806" width="4" style="1" customWidth="1"/>
    <col min="12807" max="12807" width="4.125" style="1" customWidth="1"/>
    <col min="12808" max="12808" width="4" style="1" customWidth="1"/>
    <col min="12809" max="12811" width="3.875" style="1" customWidth="1"/>
    <col min="12812" max="12812" width="4.375" style="1" customWidth="1"/>
    <col min="12813" max="12813" width="4.125" style="1" customWidth="1"/>
    <col min="12814" max="12815" width="3.875" style="1" customWidth="1"/>
    <col min="12816" max="12816" width="4" style="1" customWidth="1"/>
    <col min="12817" max="12817" width="3.875" style="1" customWidth="1"/>
    <col min="12818" max="12818" width="9" style="1"/>
    <col min="12819" max="12819" width="14.75" style="1" customWidth="1"/>
    <col min="12820" max="13055" width="9" style="1"/>
    <col min="13056" max="13056" width="4.625" style="1" customWidth="1"/>
    <col min="13057" max="13057" width="18" style="1" customWidth="1"/>
    <col min="13058" max="13058" width="32.75" style="1" customWidth="1"/>
    <col min="13059" max="13059" width="10.5" style="1" customWidth="1"/>
    <col min="13060" max="13060" width="9.75" style="1" customWidth="1"/>
    <col min="13061" max="13061" width="9.25" style="1" customWidth="1"/>
    <col min="13062" max="13062" width="4" style="1" customWidth="1"/>
    <col min="13063" max="13063" width="4.125" style="1" customWidth="1"/>
    <col min="13064" max="13064" width="4" style="1" customWidth="1"/>
    <col min="13065" max="13067" width="3.875" style="1" customWidth="1"/>
    <col min="13068" max="13068" width="4.375" style="1" customWidth="1"/>
    <col min="13069" max="13069" width="4.125" style="1" customWidth="1"/>
    <col min="13070" max="13071" width="3.875" style="1" customWidth="1"/>
    <col min="13072" max="13072" width="4" style="1" customWidth="1"/>
    <col min="13073" max="13073" width="3.875" style="1" customWidth="1"/>
    <col min="13074" max="13074" width="9" style="1"/>
    <col min="13075" max="13075" width="14.75" style="1" customWidth="1"/>
    <col min="13076" max="13311" width="9" style="1"/>
    <col min="13312" max="13312" width="4.625" style="1" customWidth="1"/>
    <col min="13313" max="13313" width="18" style="1" customWidth="1"/>
    <col min="13314" max="13314" width="32.75" style="1" customWidth="1"/>
    <col min="13315" max="13315" width="10.5" style="1" customWidth="1"/>
    <col min="13316" max="13316" width="9.75" style="1" customWidth="1"/>
    <col min="13317" max="13317" width="9.25" style="1" customWidth="1"/>
    <col min="13318" max="13318" width="4" style="1" customWidth="1"/>
    <col min="13319" max="13319" width="4.125" style="1" customWidth="1"/>
    <col min="13320" max="13320" width="4" style="1" customWidth="1"/>
    <col min="13321" max="13323" width="3.875" style="1" customWidth="1"/>
    <col min="13324" max="13324" width="4.375" style="1" customWidth="1"/>
    <col min="13325" max="13325" width="4.125" style="1" customWidth="1"/>
    <col min="13326" max="13327" width="3.875" style="1" customWidth="1"/>
    <col min="13328" max="13328" width="4" style="1" customWidth="1"/>
    <col min="13329" max="13329" width="3.875" style="1" customWidth="1"/>
    <col min="13330" max="13330" width="9" style="1"/>
    <col min="13331" max="13331" width="14.75" style="1" customWidth="1"/>
    <col min="13332" max="13567" width="9" style="1"/>
    <col min="13568" max="13568" width="4.625" style="1" customWidth="1"/>
    <col min="13569" max="13569" width="18" style="1" customWidth="1"/>
    <col min="13570" max="13570" width="32.75" style="1" customWidth="1"/>
    <col min="13571" max="13571" width="10.5" style="1" customWidth="1"/>
    <col min="13572" max="13572" width="9.75" style="1" customWidth="1"/>
    <col min="13573" max="13573" width="9.25" style="1" customWidth="1"/>
    <col min="13574" max="13574" width="4" style="1" customWidth="1"/>
    <col min="13575" max="13575" width="4.125" style="1" customWidth="1"/>
    <col min="13576" max="13576" width="4" style="1" customWidth="1"/>
    <col min="13577" max="13579" width="3.875" style="1" customWidth="1"/>
    <col min="13580" max="13580" width="4.375" style="1" customWidth="1"/>
    <col min="13581" max="13581" width="4.125" style="1" customWidth="1"/>
    <col min="13582" max="13583" width="3.875" style="1" customWidth="1"/>
    <col min="13584" max="13584" width="4" style="1" customWidth="1"/>
    <col min="13585" max="13585" width="3.875" style="1" customWidth="1"/>
    <col min="13586" max="13586" width="9" style="1"/>
    <col min="13587" max="13587" width="14.75" style="1" customWidth="1"/>
    <col min="13588" max="13823" width="9" style="1"/>
    <col min="13824" max="13824" width="4.625" style="1" customWidth="1"/>
    <col min="13825" max="13825" width="18" style="1" customWidth="1"/>
    <col min="13826" max="13826" width="32.75" style="1" customWidth="1"/>
    <col min="13827" max="13827" width="10.5" style="1" customWidth="1"/>
    <col min="13828" max="13828" width="9.75" style="1" customWidth="1"/>
    <col min="13829" max="13829" width="9.25" style="1" customWidth="1"/>
    <col min="13830" max="13830" width="4" style="1" customWidth="1"/>
    <col min="13831" max="13831" width="4.125" style="1" customWidth="1"/>
    <col min="13832" max="13832" width="4" style="1" customWidth="1"/>
    <col min="13833" max="13835" width="3.875" style="1" customWidth="1"/>
    <col min="13836" max="13836" width="4.375" style="1" customWidth="1"/>
    <col min="13837" max="13837" width="4.125" style="1" customWidth="1"/>
    <col min="13838" max="13839" width="3.875" style="1" customWidth="1"/>
    <col min="13840" max="13840" width="4" style="1" customWidth="1"/>
    <col min="13841" max="13841" width="3.875" style="1" customWidth="1"/>
    <col min="13842" max="13842" width="9" style="1"/>
    <col min="13843" max="13843" width="14.75" style="1" customWidth="1"/>
    <col min="13844" max="14079" width="9" style="1"/>
    <col min="14080" max="14080" width="4.625" style="1" customWidth="1"/>
    <col min="14081" max="14081" width="18" style="1" customWidth="1"/>
    <col min="14082" max="14082" width="32.75" style="1" customWidth="1"/>
    <col min="14083" max="14083" width="10.5" style="1" customWidth="1"/>
    <col min="14084" max="14084" width="9.75" style="1" customWidth="1"/>
    <col min="14085" max="14085" width="9.25" style="1" customWidth="1"/>
    <col min="14086" max="14086" width="4" style="1" customWidth="1"/>
    <col min="14087" max="14087" width="4.125" style="1" customWidth="1"/>
    <col min="14088" max="14088" width="4" style="1" customWidth="1"/>
    <col min="14089" max="14091" width="3.875" style="1" customWidth="1"/>
    <col min="14092" max="14092" width="4.375" style="1" customWidth="1"/>
    <col min="14093" max="14093" width="4.125" style="1" customWidth="1"/>
    <col min="14094" max="14095" width="3.875" style="1" customWidth="1"/>
    <col min="14096" max="14096" width="4" style="1" customWidth="1"/>
    <col min="14097" max="14097" width="3.875" style="1" customWidth="1"/>
    <col min="14098" max="14098" width="9" style="1"/>
    <col min="14099" max="14099" width="14.75" style="1" customWidth="1"/>
    <col min="14100" max="14335" width="9" style="1"/>
    <col min="14336" max="14336" width="4.625" style="1" customWidth="1"/>
    <col min="14337" max="14337" width="18" style="1" customWidth="1"/>
    <col min="14338" max="14338" width="32.75" style="1" customWidth="1"/>
    <col min="14339" max="14339" width="10.5" style="1" customWidth="1"/>
    <col min="14340" max="14340" width="9.75" style="1" customWidth="1"/>
    <col min="14341" max="14341" width="9.25" style="1" customWidth="1"/>
    <col min="14342" max="14342" width="4" style="1" customWidth="1"/>
    <col min="14343" max="14343" width="4.125" style="1" customWidth="1"/>
    <col min="14344" max="14344" width="4" style="1" customWidth="1"/>
    <col min="14345" max="14347" width="3.875" style="1" customWidth="1"/>
    <col min="14348" max="14348" width="4.375" style="1" customWidth="1"/>
    <col min="14349" max="14349" width="4.125" style="1" customWidth="1"/>
    <col min="14350" max="14351" width="3.875" style="1" customWidth="1"/>
    <col min="14352" max="14352" width="4" style="1" customWidth="1"/>
    <col min="14353" max="14353" width="3.875" style="1" customWidth="1"/>
    <col min="14354" max="14354" width="9" style="1"/>
    <col min="14355" max="14355" width="14.75" style="1" customWidth="1"/>
    <col min="14356" max="14591" width="9" style="1"/>
    <col min="14592" max="14592" width="4.625" style="1" customWidth="1"/>
    <col min="14593" max="14593" width="18" style="1" customWidth="1"/>
    <col min="14594" max="14594" width="32.75" style="1" customWidth="1"/>
    <col min="14595" max="14595" width="10.5" style="1" customWidth="1"/>
    <col min="14596" max="14596" width="9.75" style="1" customWidth="1"/>
    <col min="14597" max="14597" width="9.25" style="1" customWidth="1"/>
    <col min="14598" max="14598" width="4" style="1" customWidth="1"/>
    <col min="14599" max="14599" width="4.125" style="1" customWidth="1"/>
    <col min="14600" max="14600" width="4" style="1" customWidth="1"/>
    <col min="14601" max="14603" width="3.875" style="1" customWidth="1"/>
    <col min="14604" max="14604" width="4.375" style="1" customWidth="1"/>
    <col min="14605" max="14605" width="4.125" style="1" customWidth="1"/>
    <col min="14606" max="14607" width="3.875" style="1" customWidth="1"/>
    <col min="14608" max="14608" width="4" style="1" customWidth="1"/>
    <col min="14609" max="14609" width="3.875" style="1" customWidth="1"/>
    <col min="14610" max="14610" width="9" style="1"/>
    <col min="14611" max="14611" width="14.75" style="1" customWidth="1"/>
    <col min="14612" max="14847" width="9" style="1"/>
    <col min="14848" max="14848" width="4.625" style="1" customWidth="1"/>
    <col min="14849" max="14849" width="18" style="1" customWidth="1"/>
    <col min="14850" max="14850" width="32.75" style="1" customWidth="1"/>
    <col min="14851" max="14851" width="10.5" style="1" customWidth="1"/>
    <col min="14852" max="14852" width="9.75" style="1" customWidth="1"/>
    <col min="14853" max="14853" width="9.25" style="1" customWidth="1"/>
    <col min="14854" max="14854" width="4" style="1" customWidth="1"/>
    <col min="14855" max="14855" width="4.125" style="1" customWidth="1"/>
    <col min="14856" max="14856" width="4" style="1" customWidth="1"/>
    <col min="14857" max="14859" width="3.875" style="1" customWidth="1"/>
    <col min="14860" max="14860" width="4.375" style="1" customWidth="1"/>
    <col min="14861" max="14861" width="4.125" style="1" customWidth="1"/>
    <col min="14862" max="14863" width="3.875" style="1" customWidth="1"/>
    <col min="14864" max="14864" width="4" style="1" customWidth="1"/>
    <col min="14865" max="14865" width="3.875" style="1" customWidth="1"/>
    <col min="14866" max="14866" width="9" style="1"/>
    <col min="14867" max="14867" width="14.75" style="1" customWidth="1"/>
    <col min="14868" max="15103" width="9" style="1"/>
    <col min="15104" max="15104" width="4.625" style="1" customWidth="1"/>
    <col min="15105" max="15105" width="18" style="1" customWidth="1"/>
    <col min="15106" max="15106" width="32.75" style="1" customWidth="1"/>
    <col min="15107" max="15107" width="10.5" style="1" customWidth="1"/>
    <col min="15108" max="15108" width="9.75" style="1" customWidth="1"/>
    <col min="15109" max="15109" width="9.25" style="1" customWidth="1"/>
    <col min="15110" max="15110" width="4" style="1" customWidth="1"/>
    <col min="15111" max="15111" width="4.125" style="1" customWidth="1"/>
    <col min="15112" max="15112" width="4" style="1" customWidth="1"/>
    <col min="15113" max="15115" width="3.875" style="1" customWidth="1"/>
    <col min="15116" max="15116" width="4.375" style="1" customWidth="1"/>
    <col min="15117" max="15117" width="4.125" style="1" customWidth="1"/>
    <col min="15118" max="15119" width="3.875" style="1" customWidth="1"/>
    <col min="15120" max="15120" width="4" style="1" customWidth="1"/>
    <col min="15121" max="15121" width="3.875" style="1" customWidth="1"/>
    <col min="15122" max="15122" width="9" style="1"/>
    <col min="15123" max="15123" width="14.75" style="1" customWidth="1"/>
    <col min="15124" max="15359" width="9" style="1"/>
    <col min="15360" max="15360" width="4.625" style="1" customWidth="1"/>
    <col min="15361" max="15361" width="18" style="1" customWidth="1"/>
    <col min="15362" max="15362" width="32.75" style="1" customWidth="1"/>
    <col min="15363" max="15363" width="10.5" style="1" customWidth="1"/>
    <col min="15364" max="15364" width="9.75" style="1" customWidth="1"/>
    <col min="15365" max="15365" width="9.25" style="1" customWidth="1"/>
    <col min="15366" max="15366" width="4" style="1" customWidth="1"/>
    <col min="15367" max="15367" width="4.125" style="1" customWidth="1"/>
    <col min="15368" max="15368" width="4" style="1" customWidth="1"/>
    <col min="15369" max="15371" width="3.875" style="1" customWidth="1"/>
    <col min="15372" max="15372" width="4.375" style="1" customWidth="1"/>
    <col min="15373" max="15373" width="4.125" style="1" customWidth="1"/>
    <col min="15374" max="15375" width="3.875" style="1" customWidth="1"/>
    <col min="15376" max="15376" width="4" style="1" customWidth="1"/>
    <col min="15377" max="15377" width="3.875" style="1" customWidth="1"/>
    <col min="15378" max="15378" width="9" style="1"/>
    <col min="15379" max="15379" width="14.75" style="1" customWidth="1"/>
    <col min="15380" max="15615" width="9" style="1"/>
    <col min="15616" max="15616" width="4.625" style="1" customWidth="1"/>
    <col min="15617" max="15617" width="18" style="1" customWidth="1"/>
    <col min="15618" max="15618" width="32.75" style="1" customWidth="1"/>
    <col min="15619" max="15619" width="10.5" style="1" customWidth="1"/>
    <col min="15620" max="15620" width="9.75" style="1" customWidth="1"/>
    <col min="15621" max="15621" width="9.25" style="1" customWidth="1"/>
    <col min="15622" max="15622" width="4" style="1" customWidth="1"/>
    <col min="15623" max="15623" width="4.125" style="1" customWidth="1"/>
    <col min="15624" max="15624" width="4" style="1" customWidth="1"/>
    <col min="15625" max="15627" width="3.875" style="1" customWidth="1"/>
    <col min="15628" max="15628" width="4.375" style="1" customWidth="1"/>
    <col min="15629" max="15629" width="4.125" style="1" customWidth="1"/>
    <col min="15630" max="15631" width="3.875" style="1" customWidth="1"/>
    <col min="15632" max="15632" width="4" style="1" customWidth="1"/>
    <col min="15633" max="15633" width="3.875" style="1" customWidth="1"/>
    <col min="15634" max="15634" width="9" style="1"/>
    <col min="15635" max="15635" width="14.75" style="1" customWidth="1"/>
    <col min="15636" max="15871" width="9" style="1"/>
    <col min="15872" max="15872" width="4.625" style="1" customWidth="1"/>
    <col min="15873" max="15873" width="18" style="1" customWidth="1"/>
    <col min="15874" max="15874" width="32.75" style="1" customWidth="1"/>
    <col min="15875" max="15875" width="10.5" style="1" customWidth="1"/>
    <col min="15876" max="15876" width="9.75" style="1" customWidth="1"/>
    <col min="15877" max="15877" width="9.25" style="1" customWidth="1"/>
    <col min="15878" max="15878" width="4" style="1" customWidth="1"/>
    <col min="15879" max="15879" width="4.125" style="1" customWidth="1"/>
    <col min="15880" max="15880" width="4" style="1" customWidth="1"/>
    <col min="15881" max="15883" width="3.875" style="1" customWidth="1"/>
    <col min="15884" max="15884" width="4.375" style="1" customWidth="1"/>
    <col min="15885" max="15885" width="4.125" style="1" customWidth="1"/>
    <col min="15886" max="15887" width="3.875" style="1" customWidth="1"/>
    <col min="15888" max="15888" width="4" style="1" customWidth="1"/>
    <col min="15889" max="15889" width="3.875" style="1" customWidth="1"/>
    <col min="15890" max="15890" width="9" style="1"/>
    <col min="15891" max="15891" width="14.75" style="1" customWidth="1"/>
    <col min="15892" max="16127" width="9" style="1"/>
    <col min="16128" max="16128" width="4.625" style="1" customWidth="1"/>
    <col min="16129" max="16129" width="18" style="1" customWidth="1"/>
    <col min="16130" max="16130" width="32.75" style="1" customWidth="1"/>
    <col min="16131" max="16131" width="10.5" style="1" customWidth="1"/>
    <col min="16132" max="16132" width="9.75" style="1" customWidth="1"/>
    <col min="16133" max="16133" width="9.25" style="1" customWidth="1"/>
    <col min="16134" max="16134" width="4" style="1" customWidth="1"/>
    <col min="16135" max="16135" width="4.125" style="1" customWidth="1"/>
    <col min="16136" max="16136" width="4" style="1" customWidth="1"/>
    <col min="16137" max="16139" width="3.875" style="1" customWidth="1"/>
    <col min="16140" max="16140" width="4.375" style="1" customWidth="1"/>
    <col min="16141" max="16141" width="4.125" style="1" customWidth="1"/>
    <col min="16142" max="16143" width="3.875" style="1" customWidth="1"/>
    <col min="16144" max="16144" width="4" style="1" customWidth="1"/>
    <col min="16145" max="16145" width="3.875" style="1" customWidth="1"/>
    <col min="16146" max="16146" width="9" style="1"/>
    <col min="16147" max="16147" width="14.75" style="1" customWidth="1"/>
    <col min="16148" max="16384" width="9" style="1"/>
  </cols>
  <sheetData>
    <row r="1" spans="1:20" ht="20.25" x14ac:dyDescent="0.3">
      <c r="A1" s="552" t="s">
        <v>312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1"/>
    </row>
    <row r="2" spans="1:20" ht="20.25" x14ac:dyDescent="0.3">
      <c r="A2" s="552" t="s">
        <v>156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1"/>
    </row>
    <row r="3" spans="1:20" ht="20.25" x14ac:dyDescent="0.3">
      <c r="A3" s="552" t="s">
        <v>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1"/>
    </row>
    <row r="4" spans="1:20" x14ac:dyDescent="0.3">
      <c r="A4" s="30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1"/>
    </row>
    <row r="5" spans="1:20" x14ac:dyDescent="0.3">
      <c r="A5" s="24" t="s">
        <v>38</v>
      </c>
      <c r="B5" s="4"/>
      <c r="Q5" s="25"/>
      <c r="R5" s="25"/>
      <c r="S5" s="1"/>
    </row>
    <row r="6" spans="1:20" x14ac:dyDescent="0.3">
      <c r="A6" s="310"/>
      <c r="B6" s="7" t="s">
        <v>39</v>
      </c>
      <c r="P6" s="544" t="s">
        <v>3</v>
      </c>
      <c r="Q6" s="545"/>
      <c r="R6" s="546"/>
      <c r="S6" s="1"/>
    </row>
    <row r="7" spans="1:20" x14ac:dyDescent="0.3">
      <c r="A7" s="553" t="s">
        <v>4</v>
      </c>
      <c r="B7" s="553" t="s">
        <v>287</v>
      </c>
      <c r="C7" s="553" t="s">
        <v>6</v>
      </c>
      <c r="D7" s="62" t="s">
        <v>7</v>
      </c>
      <c r="E7" s="458" t="s">
        <v>8</v>
      </c>
      <c r="F7" s="459" t="s">
        <v>9</v>
      </c>
      <c r="G7" s="555" t="s">
        <v>159</v>
      </c>
      <c r="H7" s="555"/>
      <c r="I7" s="555"/>
      <c r="J7" s="555" t="s">
        <v>160</v>
      </c>
      <c r="K7" s="555"/>
      <c r="L7" s="555"/>
      <c r="M7" s="555"/>
      <c r="N7" s="555"/>
      <c r="O7" s="555"/>
      <c r="P7" s="555"/>
      <c r="Q7" s="555"/>
      <c r="R7" s="556"/>
      <c r="S7" s="491" t="s">
        <v>329</v>
      </c>
      <c r="T7" s="491" t="s">
        <v>329</v>
      </c>
    </row>
    <row r="8" spans="1:20" ht="18" customHeight="1" x14ac:dyDescent="0.3">
      <c r="A8" s="554"/>
      <c r="B8" s="554"/>
      <c r="C8" s="554"/>
      <c r="D8" s="460" t="s">
        <v>10</v>
      </c>
      <c r="E8" s="461" t="s">
        <v>11</v>
      </c>
      <c r="F8" s="63" t="s">
        <v>12</v>
      </c>
      <c r="G8" s="462" t="s">
        <v>13</v>
      </c>
      <c r="H8" s="462" t="s">
        <v>14</v>
      </c>
      <c r="I8" s="462" t="s">
        <v>15</v>
      </c>
      <c r="J8" s="462" t="s">
        <v>16</v>
      </c>
      <c r="K8" s="462" t="s">
        <v>17</v>
      </c>
      <c r="L8" s="462" t="s">
        <v>18</v>
      </c>
      <c r="M8" s="462" t="s">
        <v>19</v>
      </c>
      <c r="N8" s="462" t="s">
        <v>20</v>
      </c>
      <c r="O8" s="462" t="s">
        <v>21</v>
      </c>
      <c r="P8" s="462" t="s">
        <v>22</v>
      </c>
      <c r="Q8" s="462" t="s">
        <v>23</v>
      </c>
      <c r="R8" s="463" t="s">
        <v>24</v>
      </c>
      <c r="S8" s="492" t="s">
        <v>328</v>
      </c>
      <c r="T8" s="492" t="s">
        <v>332</v>
      </c>
    </row>
    <row r="9" spans="1:20" ht="59.25" customHeight="1" x14ac:dyDescent="0.3">
      <c r="A9" s="50">
        <v>1</v>
      </c>
      <c r="B9" s="43" t="s">
        <v>41</v>
      </c>
      <c r="C9" s="350" t="s">
        <v>147</v>
      </c>
      <c r="D9" s="464">
        <v>100000</v>
      </c>
      <c r="E9" s="50" t="s">
        <v>42</v>
      </c>
      <c r="F9" s="351" t="s">
        <v>40</v>
      </c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257"/>
      <c r="S9" s="489" t="s">
        <v>334</v>
      </c>
      <c r="T9" s="489" t="s">
        <v>334</v>
      </c>
    </row>
    <row r="10" spans="1:20" ht="76.5" customHeight="1" x14ac:dyDescent="0.3">
      <c r="A10" s="275">
        <v>2</v>
      </c>
      <c r="B10" s="353" t="s">
        <v>288</v>
      </c>
      <c r="C10" s="22" t="s">
        <v>293</v>
      </c>
      <c r="D10" s="465">
        <v>915945</v>
      </c>
      <c r="E10" s="354" t="s">
        <v>289</v>
      </c>
      <c r="F10" s="351" t="s">
        <v>40</v>
      </c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435"/>
      <c r="S10" s="487" t="s">
        <v>333</v>
      </c>
      <c r="T10" s="580">
        <v>482556.56</v>
      </c>
    </row>
    <row r="11" spans="1:20" ht="93.75" x14ac:dyDescent="0.3">
      <c r="A11" s="11">
        <v>3</v>
      </c>
      <c r="B11" s="389" t="s">
        <v>148</v>
      </c>
      <c r="C11" s="20" t="s">
        <v>294</v>
      </c>
      <c r="D11" s="466">
        <v>1713600</v>
      </c>
      <c r="E11" s="363" t="s">
        <v>290</v>
      </c>
      <c r="F11" s="351" t="s">
        <v>40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436"/>
      <c r="S11" s="487" t="s">
        <v>333</v>
      </c>
      <c r="T11" s="488">
        <v>866082</v>
      </c>
    </row>
    <row r="12" spans="1:20" ht="20.25" x14ac:dyDescent="0.3">
      <c r="A12" s="157"/>
      <c r="B12" s="18"/>
      <c r="C12" s="18"/>
      <c r="D12" s="365"/>
      <c r="E12" s="366"/>
      <c r="F12" s="367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469"/>
      <c r="T12" s="469"/>
    </row>
    <row r="13" spans="1:20" ht="20.25" x14ac:dyDescent="0.3">
      <c r="A13" s="157"/>
      <c r="B13" s="18"/>
      <c r="C13" s="18"/>
      <c r="D13" s="365"/>
      <c r="E13" s="366"/>
      <c r="F13" s="367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470"/>
      <c r="T13" s="470"/>
    </row>
    <row r="14" spans="1:20" ht="20.25" x14ac:dyDescent="0.3">
      <c r="A14" s="157"/>
      <c r="B14" s="18"/>
      <c r="C14" s="18"/>
      <c r="D14" s="365"/>
      <c r="E14" s="366"/>
      <c r="F14" s="36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70"/>
      <c r="T14" s="470"/>
    </row>
    <row r="15" spans="1:20" x14ac:dyDescent="0.3">
      <c r="A15" s="30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16"/>
      <c r="T15" s="16"/>
    </row>
    <row r="16" spans="1:20" x14ac:dyDescent="0.3">
      <c r="A16" s="24" t="s">
        <v>38</v>
      </c>
      <c r="B16" s="4"/>
      <c r="Q16" s="25"/>
      <c r="R16" s="25"/>
      <c r="S16" s="16"/>
      <c r="T16" s="16"/>
    </row>
    <row r="17" spans="1:20" x14ac:dyDescent="0.3">
      <c r="A17" s="310"/>
      <c r="B17" s="7" t="s">
        <v>39</v>
      </c>
      <c r="P17" s="544" t="s">
        <v>3</v>
      </c>
      <c r="Q17" s="545"/>
      <c r="R17" s="546"/>
      <c r="S17" s="167"/>
      <c r="T17" s="167"/>
    </row>
    <row r="18" spans="1:20" ht="31.5" customHeight="1" x14ac:dyDescent="0.3">
      <c r="A18" s="537" t="s">
        <v>4</v>
      </c>
      <c r="B18" s="537" t="s">
        <v>287</v>
      </c>
      <c r="C18" s="537" t="s">
        <v>6</v>
      </c>
      <c r="D18" s="8" t="s">
        <v>7</v>
      </c>
      <c r="E18" s="300" t="s">
        <v>8</v>
      </c>
      <c r="F18" s="9" t="s">
        <v>9</v>
      </c>
      <c r="G18" s="548" t="s">
        <v>159</v>
      </c>
      <c r="H18" s="548"/>
      <c r="I18" s="548"/>
      <c r="J18" s="548" t="s">
        <v>160</v>
      </c>
      <c r="K18" s="548"/>
      <c r="L18" s="548"/>
      <c r="M18" s="548"/>
      <c r="N18" s="548"/>
      <c r="O18" s="548"/>
      <c r="P18" s="548"/>
      <c r="Q18" s="548"/>
      <c r="R18" s="549"/>
      <c r="S18" s="537" t="s">
        <v>327</v>
      </c>
      <c r="T18" s="537" t="s">
        <v>344</v>
      </c>
    </row>
    <row r="19" spans="1:20" ht="18" customHeight="1" x14ac:dyDescent="0.3">
      <c r="A19" s="539"/>
      <c r="B19" s="539"/>
      <c r="C19" s="539"/>
      <c r="D19" s="10" t="s">
        <v>10</v>
      </c>
      <c r="E19" s="302" t="s">
        <v>11</v>
      </c>
      <c r="F19" s="149" t="s">
        <v>12</v>
      </c>
      <c r="G19" s="306" t="s">
        <v>13</v>
      </c>
      <c r="H19" s="306" t="s">
        <v>14</v>
      </c>
      <c r="I19" s="306" t="s">
        <v>15</v>
      </c>
      <c r="J19" s="306" t="s">
        <v>16</v>
      </c>
      <c r="K19" s="306" t="s">
        <v>17</v>
      </c>
      <c r="L19" s="306" t="s">
        <v>18</v>
      </c>
      <c r="M19" s="306" t="s">
        <v>19</v>
      </c>
      <c r="N19" s="306" t="s">
        <v>20</v>
      </c>
      <c r="O19" s="306" t="s">
        <v>21</v>
      </c>
      <c r="P19" s="306" t="s">
        <v>22</v>
      </c>
      <c r="Q19" s="306" t="s">
        <v>23</v>
      </c>
      <c r="R19" s="432" t="s">
        <v>24</v>
      </c>
      <c r="S19" s="539"/>
      <c r="T19" s="539"/>
    </row>
    <row r="20" spans="1:20" ht="76.5" customHeight="1" x14ac:dyDescent="0.3">
      <c r="A20" s="354">
        <v>4</v>
      </c>
      <c r="B20" s="356" t="s">
        <v>149</v>
      </c>
      <c r="C20" s="357" t="s">
        <v>150</v>
      </c>
      <c r="D20" s="358">
        <v>360150</v>
      </c>
      <c r="E20" s="354" t="s">
        <v>291</v>
      </c>
      <c r="F20" s="557" t="s">
        <v>40</v>
      </c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435"/>
      <c r="S20" s="487" t="s">
        <v>333</v>
      </c>
      <c r="T20" s="497">
        <v>165480</v>
      </c>
    </row>
    <row r="21" spans="1:20" ht="75" customHeight="1" x14ac:dyDescent="0.3">
      <c r="A21" s="359"/>
      <c r="B21" s="331"/>
      <c r="C21" s="360" t="s">
        <v>292</v>
      </c>
      <c r="D21" s="169">
        <v>119000</v>
      </c>
      <c r="E21" s="354" t="s">
        <v>291</v>
      </c>
      <c r="F21" s="558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435"/>
      <c r="S21" s="484" t="s">
        <v>334</v>
      </c>
      <c r="T21" s="484" t="s">
        <v>334</v>
      </c>
    </row>
    <row r="22" spans="1:20" ht="94.5" customHeight="1" x14ac:dyDescent="0.3">
      <c r="A22" s="361"/>
      <c r="B22" s="168"/>
      <c r="C22" s="362" t="s">
        <v>151</v>
      </c>
      <c r="D22" s="274">
        <v>48590</v>
      </c>
      <c r="E22" s="363" t="s">
        <v>291</v>
      </c>
      <c r="F22" s="559"/>
      <c r="G22" s="29"/>
      <c r="H22" s="364"/>
      <c r="I22" s="29"/>
      <c r="J22" s="29"/>
      <c r="K22" s="29"/>
      <c r="L22" s="29"/>
      <c r="M22" s="29"/>
      <c r="N22" s="29"/>
      <c r="O22" s="29"/>
      <c r="P22" s="29"/>
      <c r="Q22" s="29"/>
      <c r="R22" s="436"/>
      <c r="S22" s="484" t="s">
        <v>334</v>
      </c>
      <c r="T22" s="484" t="s">
        <v>334</v>
      </c>
    </row>
    <row r="23" spans="1:20" ht="33" x14ac:dyDescent="0.3">
      <c r="A23" s="296"/>
      <c r="B23" s="368"/>
      <c r="C23" s="369" t="s">
        <v>37</v>
      </c>
      <c r="D23" s="521">
        <f>SUM(D9:D11,D20:D22)</f>
        <v>3257285</v>
      </c>
      <c r="E23" s="370" t="s">
        <v>29</v>
      </c>
      <c r="F23" s="371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440"/>
      <c r="T23" s="440"/>
    </row>
    <row r="24" spans="1:20" x14ac:dyDescent="0.3">
      <c r="A24" s="296"/>
      <c r="B24" s="372"/>
      <c r="C24" s="373"/>
      <c r="D24" s="374"/>
      <c r="E24" s="366"/>
      <c r="F24" s="371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6"/>
      <c r="T24" s="16"/>
    </row>
    <row r="25" spans="1:20" x14ac:dyDescent="0.3">
      <c r="A25" s="296"/>
      <c r="B25" s="372"/>
      <c r="C25" s="373"/>
      <c r="D25" s="374"/>
      <c r="E25" s="366"/>
      <c r="F25" s="371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6"/>
      <c r="T25" s="16"/>
    </row>
    <row r="26" spans="1:20" x14ac:dyDescent="0.3">
      <c r="A26" s="296"/>
      <c r="B26" s="372"/>
      <c r="C26" s="373"/>
      <c r="D26" s="374"/>
      <c r="E26" s="366"/>
      <c r="F26" s="371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6"/>
      <c r="T26" s="16"/>
    </row>
    <row r="27" spans="1:20" x14ac:dyDescent="0.3">
      <c r="A27" s="296"/>
      <c r="B27" s="372"/>
      <c r="C27" s="373"/>
      <c r="D27" s="374"/>
      <c r="E27" s="366"/>
      <c r="F27" s="371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6"/>
      <c r="T27" s="16"/>
    </row>
    <row r="28" spans="1:20" x14ac:dyDescent="0.3">
      <c r="A28" s="296"/>
      <c r="B28" s="372"/>
      <c r="C28" s="373"/>
      <c r="D28" s="374"/>
      <c r="E28" s="366"/>
      <c r="F28" s="371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6"/>
      <c r="T28" s="16"/>
    </row>
    <row r="29" spans="1:20" x14ac:dyDescent="0.3">
      <c r="A29" s="24" t="s">
        <v>38</v>
      </c>
      <c r="B29" s="4"/>
      <c r="Q29" s="25"/>
      <c r="R29" s="25"/>
      <c r="S29" s="16"/>
      <c r="T29" s="16"/>
    </row>
    <row r="30" spans="1:20" x14ac:dyDescent="0.3">
      <c r="A30" s="310"/>
      <c r="B30" s="7" t="s">
        <v>43</v>
      </c>
      <c r="P30" s="530" t="s">
        <v>3</v>
      </c>
      <c r="Q30" s="182"/>
      <c r="R30" s="186"/>
      <c r="S30" s="335"/>
      <c r="T30" s="167"/>
    </row>
    <row r="31" spans="1:20" x14ac:dyDescent="0.3">
      <c r="A31" s="537" t="s">
        <v>4</v>
      </c>
      <c r="B31" s="537" t="s">
        <v>5</v>
      </c>
      <c r="C31" s="537" t="s">
        <v>6</v>
      </c>
      <c r="D31" s="8" t="s">
        <v>7</v>
      </c>
      <c r="E31" s="300" t="s">
        <v>8</v>
      </c>
      <c r="F31" s="300" t="s">
        <v>9</v>
      </c>
      <c r="G31" s="548" t="s">
        <v>159</v>
      </c>
      <c r="H31" s="548"/>
      <c r="I31" s="548"/>
      <c r="J31" s="548" t="s">
        <v>160</v>
      </c>
      <c r="K31" s="548"/>
      <c r="L31" s="548"/>
      <c r="M31" s="548"/>
      <c r="N31" s="548"/>
      <c r="O31" s="548"/>
      <c r="P31" s="548"/>
      <c r="Q31" s="548"/>
      <c r="R31" s="549"/>
      <c r="S31" s="479" t="s">
        <v>329</v>
      </c>
      <c r="T31" s="481" t="s">
        <v>329</v>
      </c>
    </row>
    <row r="32" spans="1:20" ht="37.5" x14ac:dyDescent="0.3">
      <c r="A32" s="539"/>
      <c r="B32" s="539"/>
      <c r="C32" s="539"/>
      <c r="D32" s="10" t="s">
        <v>10</v>
      </c>
      <c r="E32" s="301" t="s">
        <v>11</v>
      </c>
      <c r="F32" s="302" t="s">
        <v>12</v>
      </c>
      <c r="G32" s="529" t="s">
        <v>13</v>
      </c>
      <c r="H32" s="529" t="s">
        <v>14</v>
      </c>
      <c r="I32" s="529" t="s">
        <v>15</v>
      </c>
      <c r="J32" s="529" t="s">
        <v>16</v>
      </c>
      <c r="K32" s="529" t="s">
        <v>17</v>
      </c>
      <c r="L32" s="529" t="s">
        <v>18</v>
      </c>
      <c r="M32" s="529" t="s">
        <v>19</v>
      </c>
      <c r="N32" s="529" t="s">
        <v>20</v>
      </c>
      <c r="O32" s="529" t="s">
        <v>21</v>
      </c>
      <c r="P32" s="529" t="s">
        <v>22</v>
      </c>
      <c r="Q32" s="529" t="s">
        <v>23</v>
      </c>
      <c r="R32" s="579" t="s">
        <v>24</v>
      </c>
      <c r="S32" s="480" t="s">
        <v>328</v>
      </c>
      <c r="T32" s="482" t="s">
        <v>332</v>
      </c>
    </row>
    <row r="33" spans="1:20" ht="93.75" x14ac:dyDescent="0.3">
      <c r="A33" s="302">
        <v>1</v>
      </c>
      <c r="B33" s="375" t="s">
        <v>201</v>
      </c>
      <c r="C33" s="101" t="s">
        <v>202</v>
      </c>
      <c r="D33" s="262">
        <v>30000</v>
      </c>
      <c r="E33" s="33" t="s">
        <v>84</v>
      </c>
      <c r="F33" s="33" t="s">
        <v>107</v>
      </c>
      <c r="G33" s="219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405"/>
      <c r="S33" s="484" t="s">
        <v>334</v>
      </c>
      <c r="T33" s="484" t="s">
        <v>334</v>
      </c>
    </row>
    <row r="34" spans="1:20" ht="60.75" customHeight="1" x14ac:dyDescent="0.3">
      <c r="A34" s="11">
        <v>2</v>
      </c>
      <c r="B34" s="20" t="s">
        <v>44</v>
      </c>
      <c r="C34" s="20" t="s">
        <v>45</v>
      </c>
      <c r="D34" s="30">
        <v>40000</v>
      </c>
      <c r="E34" s="52" t="s">
        <v>84</v>
      </c>
      <c r="F34" s="33" t="s">
        <v>107</v>
      </c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37"/>
      <c r="S34" s="484" t="s">
        <v>334</v>
      </c>
      <c r="T34" s="484" t="s">
        <v>334</v>
      </c>
    </row>
    <row r="35" spans="1:20" ht="112.5" x14ac:dyDescent="0.3">
      <c r="A35" s="150">
        <v>3</v>
      </c>
      <c r="B35" s="18" t="s">
        <v>46</v>
      </c>
      <c r="C35" s="22" t="s">
        <v>47</v>
      </c>
      <c r="D35" s="196">
        <v>260000</v>
      </c>
      <c r="E35" s="165"/>
      <c r="F35" s="33" t="s">
        <v>107</v>
      </c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45"/>
      <c r="S35" s="484" t="s">
        <v>334</v>
      </c>
      <c r="T35" s="484" t="s">
        <v>334</v>
      </c>
    </row>
    <row r="36" spans="1:20" s="7" customFormat="1" x14ac:dyDescent="0.3">
      <c r="A36" s="303"/>
      <c r="B36" s="308"/>
      <c r="C36" s="308" t="s">
        <v>97</v>
      </c>
      <c r="D36" s="376">
        <f>SUM(D33:D35)</f>
        <v>330000</v>
      </c>
      <c r="E36" s="377" t="s">
        <v>29</v>
      </c>
      <c r="F36" s="289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441"/>
      <c r="T36" s="471"/>
    </row>
    <row r="37" spans="1:20" s="7" customFormat="1" x14ac:dyDescent="0.3">
      <c r="A37" s="299"/>
      <c r="B37" s="195"/>
      <c r="C37" s="195"/>
      <c r="D37" s="378"/>
      <c r="E37" s="158"/>
      <c r="F37" s="289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6"/>
      <c r="R37" s="184"/>
      <c r="S37" s="442"/>
      <c r="T37" s="184"/>
    </row>
    <row r="38" spans="1:20" s="7" customFormat="1" x14ac:dyDescent="0.3">
      <c r="A38" s="299"/>
      <c r="B38" s="195"/>
      <c r="C38" s="195"/>
      <c r="D38" s="378"/>
      <c r="E38" s="158"/>
      <c r="F38" s="289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6"/>
      <c r="R38" s="184"/>
      <c r="S38" s="442"/>
      <c r="T38" s="184"/>
    </row>
    <row r="39" spans="1:20" s="7" customFormat="1" x14ac:dyDescent="0.3">
      <c r="A39" s="299"/>
      <c r="B39" s="195"/>
      <c r="C39" s="195"/>
      <c r="D39" s="378"/>
      <c r="E39" s="158"/>
      <c r="F39" s="289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6"/>
      <c r="R39" s="184"/>
      <c r="S39" s="442"/>
      <c r="T39" s="184"/>
    </row>
    <row r="40" spans="1:20" s="7" customFormat="1" x14ac:dyDescent="0.3">
      <c r="A40" s="299"/>
      <c r="B40" s="195"/>
      <c r="C40" s="195"/>
      <c r="D40" s="378"/>
      <c r="E40" s="158"/>
      <c r="F40" s="289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6"/>
      <c r="R40" s="184"/>
      <c r="S40" s="442"/>
      <c r="T40" s="184"/>
    </row>
    <row r="41" spans="1:20" x14ac:dyDescent="0.3">
      <c r="A41" s="24" t="s">
        <v>38</v>
      </c>
      <c r="B41" s="4"/>
      <c r="Q41" s="25"/>
      <c r="R41" s="25"/>
      <c r="S41" s="16"/>
      <c r="T41" s="16"/>
    </row>
    <row r="42" spans="1:20" x14ac:dyDescent="0.3">
      <c r="A42" s="313"/>
      <c r="B42" s="335" t="s">
        <v>48</v>
      </c>
      <c r="C42" s="167"/>
      <c r="D42" s="175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544" t="s">
        <v>3</v>
      </c>
      <c r="Q42" s="545"/>
      <c r="R42" s="546"/>
      <c r="S42" s="184"/>
      <c r="T42" s="16"/>
    </row>
    <row r="43" spans="1:20" x14ac:dyDescent="0.3">
      <c r="A43" s="537" t="s">
        <v>4</v>
      </c>
      <c r="B43" s="537" t="s">
        <v>5</v>
      </c>
      <c r="C43" s="537" t="s">
        <v>6</v>
      </c>
      <c r="D43" s="8" t="s">
        <v>7</v>
      </c>
      <c r="E43" s="300" t="s">
        <v>8</v>
      </c>
      <c r="F43" s="9" t="s">
        <v>9</v>
      </c>
      <c r="G43" s="548" t="s">
        <v>159</v>
      </c>
      <c r="H43" s="548"/>
      <c r="I43" s="548"/>
      <c r="J43" s="548" t="s">
        <v>160</v>
      </c>
      <c r="K43" s="548"/>
      <c r="L43" s="548"/>
      <c r="M43" s="548"/>
      <c r="N43" s="548"/>
      <c r="O43" s="548"/>
      <c r="P43" s="548"/>
      <c r="Q43" s="548"/>
      <c r="R43" s="549"/>
      <c r="S43" s="511"/>
      <c r="T43" s="510"/>
    </row>
    <row r="44" spans="1:20" ht="37.5" x14ac:dyDescent="0.3">
      <c r="A44" s="538"/>
      <c r="B44" s="539"/>
      <c r="C44" s="539"/>
      <c r="D44" s="10" t="s">
        <v>10</v>
      </c>
      <c r="E44" s="302" t="s">
        <v>11</v>
      </c>
      <c r="F44" s="172" t="s">
        <v>12</v>
      </c>
      <c r="G44" s="529" t="s">
        <v>13</v>
      </c>
      <c r="H44" s="529" t="s">
        <v>14</v>
      </c>
      <c r="I44" s="529" t="s">
        <v>15</v>
      </c>
      <c r="J44" s="529" t="s">
        <v>16</v>
      </c>
      <c r="K44" s="529" t="s">
        <v>17</v>
      </c>
      <c r="L44" s="529" t="s">
        <v>18</v>
      </c>
      <c r="M44" s="529" t="s">
        <v>19</v>
      </c>
      <c r="N44" s="529" t="s">
        <v>20</v>
      </c>
      <c r="O44" s="529" t="s">
        <v>21</v>
      </c>
      <c r="P44" s="529" t="s">
        <v>22</v>
      </c>
      <c r="Q44" s="529" t="s">
        <v>23</v>
      </c>
      <c r="R44" s="579" t="s">
        <v>24</v>
      </c>
      <c r="S44" s="480" t="s">
        <v>327</v>
      </c>
      <c r="T44" s="480" t="s">
        <v>331</v>
      </c>
    </row>
    <row r="45" spans="1:20" ht="187.5" x14ac:dyDescent="0.3">
      <c r="A45" s="11">
        <v>1</v>
      </c>
      <c r="B45" s="22" t="s">
        <v>266</v>
      </c>
      <c r="C45" s="22" t="s">
        <v>267</v>
      </c>
      <c r="D45" s="336">
        <v>300000</v>
      </c>
      <c r="E45" s="337" t="s">
        <v>49</v>
      </c>
      <c r="F45" s="338" t="s">
        <v>40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436"/>
      <c r="S45" s="484" t="s">
        <v>334</v>
      </c>
      <c r="T45" s="484" t="s">
        <v>334</v>
      </c>
    </row>
    <row r="46" spans="1:20" x14ac:dyDescent="0.3">
      <c r="A46" s="303"/>
      <c r="B46" s="308"/>
      <c r="C46" s="308" t="s">
        <v>50</v>
      </c>
      <c r="D46" s="188">
        <f>SUM(D45:D45)</f>
        <v>300000</v>
      </c>
      <c r="E46" s="309" t="s">
        <v>29</v>
      </c>
      <c r="F46" s="379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471"/>
      <c r="T46" s="440"/>
    </row>
    <row r="47" spans="1:20" x14ac:dyDescent="0.3">
      <c r="A47" s="299"/>
      <c r="B47" s="195"/>
      <c r="C47" s="195"/>
      <c r="D47" s="161"/>
      <c r="E47" s="195"/>
      <c r="F47" s="379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84"/>
      <c r="T47" s="16"/>
    </row>
    <row r="48" spans="1:20" x14ac:dyDescent="0.3">
      <c r="A48" s="299"/>
      <c r="B48" s="195"/>
      <c r="C48" s="195"/>
      <c r="D48" s="161"/>
      <c r="E48" s="195"/>
      <c r="F48" s="379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84"/>
      <c r="T48" s="16"/>
    </row>
    <row r="49" spans="1:20" x14ac:dyDescent="0.3">
      <c r="A49" s="532"/>
      <c r="B49" s="195"/>
      <c r="C49" s="195"/>
      <c r="D49" s="161"/>
      <c r="E49" s="195"/>
      <c r="F49" s="379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84"/>
      <c r="T49" s="16"/>
    </row>
    <row r="50" spans="1:20" x14ac:dyDescent="0.3">
      <c r="A50" s="299"/>
      <c r="B50" s="195"/>
      <c r="C50" s="195"/>
      <c r="D50" s="161"/>
      <c r="E50" s="195"/>
      <c r="F50" s="379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84"/>
      <c r="T50" s="16"/>
    </row>
    <row r="51" spans="1:20" x14ac:dyDescent="0.3">
      <c r="A51" s="299"/>
      <c r="B51" s="195"/>
      <c r="C51" s="195"/>
      <c r="D51" s="161"/>
      <c r="E51" s="195"/>
      <c r="F51" s="379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84"/>
      <c r="T51" s="16"/>
    </row>
    <row r="52" spans="1:20" x14ac:dyDescent="0.3">
      <c r="A52" s="24" t="s">
        <v>38</v>
      </c>
      <c r="B52" s="4"/>
      <c r="Q52" s="25"/>
      <c r="R52" s="25"/>
      <c r="S52" s="16"/>
      <c r="T52" s="16"/>
    </row>
    <row r="53" spans="1:20" x14ac:dyDescent="0.3">
      <c r="A53" s="330"/>
      <c r="B53" s="152" t="s">
        <v>51</v>
      </c>
      <c r="C53" s="167"/>
      <c r="D53" s="175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544" t="s">
        <v>3</v>
      </c>
      <c r="Q53" s="545"/>
      <c r="R53" s="546"/>
      <c r="S53" s="184"/>
      <c r="T53" s="16"/>
    </row>
    <row r="54" spans="1:20" ht="18.75" customHeight="1" x14ac:dyDescent="0.3">
      <c r="A54" s="537" t="s">
        <v>4</v>
      </c>
      <c r="B54" s="537" t="s">
        <v>5</v>
      </c>
      <c r="C54" s="537" t="s">
        <v>6</v>
      </c>
      <c r="D54" s="8" t="s">
        <v>7</v>
      </c>
      <c r="E54" s="300" t="s">
        <v>8</v>
      </c>
      <c r="F54" s="9" t="s">
        <v>9</v>
      </c>
      <c r="G54" s="548" t="s">
        <v>159</v>
      </c>
      <c r="H54" s="548"/>
      <c r="I54" s="548"/>
      <c r="J54" s="548" t="s">
        <v>160</v>
      </c>
      <c r="K54" s="548"/>
      <c r="L54" s="548"/>
      <c r="M54" s="548"/>
      <c r="N54" s="548"/>
      <c r="O54" s="548"/>
      <c r="P54" s="548"/>
      <c r="Q54" s="548"/>
      <c r="R54" s="548"/>
      <c r="S54" s="509"/>
      <c r="T54" s="510"/>
    </row>
    <row r="55" spans="1:20" ht="56.25" x14ac:dyDescent="0.3">
      <c r="A55" s="539"/>
      <c r="B55" s="539"/>
      <c r="C55" s="539"/>
      <c r="D55" s="10" t="s">
        <v>10</v>
      </c>
      <c r="E55" s="301" t="s">
        <v>11</v>
      </c>
      <c r="F55" s="172" t="s">
        <v>12</v>
      </c>
      <c r="G55" s="23" t="s">
        <v>13</v>
      </c>
      <c r="H55" s="23" t="s">
        <v>14</v>
      </c>
      <c r="I55" s="23" t="s">
        <v>15</v>
      </c>
      <c r="J55" s="23" t="s">
        <v>16</v>
      </c>
      <c r="K55" s="23" t="s">
        <v>17</v>
      </c>
      <c r="L55" s="23" t="s">
        <v>18</v>
      </c>
      <c r="M55" s="64" t="s">
        <v>19</v>
      </c>
      <c r="N55" s="64" t="s">
        <v>20</v>
      </c>
      <c r="O55" s="23" t="s">
        <v>21</v>
      </c>
      <c r="P55" s="23" t="s">
        <v>22</v>
      </c>
      <c r="Q55" s="23" t="s">
        <v>23</v>
      </c>
      <c r="R55" s="405" t="s">
        <v>24</v>
      </c>
      <c r="S55" s="493" t="s">
        <v>327</v>
      </c>
      <c r="T55" s="493" t="s">
        <v>331</v>
      </c>
    </row>
    <row r="56" spans="1:20" ht="93.75" x14ac:dyDescent="0.3">
      <c r="A56" s="301">
        <v>1</v>
      </c>
      <c r="B56" s="428" t="s">
        <v>85</v>
      </c>
      <c r="C56" s="428" t="s">
        <v>264</v>
      </c>
      <c r="D56" s="262">
        <v>50000</v>
      </c>
      <c r="E56" s="269" t="s">
        <v>84</v>
      </c>
      <c r="F56" s="269" t="s">
        <v>107</v>
      </c>
      <c r="G56" s="219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405"/>
      <c r="S56" s="484" t="s">
        <v>334</v>
      </c>
      <c r="T56" s="484" t="s">
        <v>334</v>
      </c>
    </row>
    <row r="57" spans="1:20" ht="81.75" customHeight="1" x14ac:dyDescent="0.3">
      <c r="A57" s="11">
        <v>2</v>
      </c>
      <c r="B57" s="20" t="s">
        <v>52</v>
      </c>
      <c r="C57" s="20" t="s">
        <v>53</v>
      </c>
      <c r="D57" s="177">
        <v>50000</v>
      </c>
      <c r="E57" s="263"/>
      <c r="F57" s="263"/>
      <c r="G57" s="28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436"/>
      <c r="S57" s="484" t="s">
        <v>334</v>
      </c>
      <c r="T57" s="484" t="s">
        <v>334</v>
      </c>
    </row>
    <row r="58" spans="1:20" ht="77.25" customHeight="1" x14ac:dyDescent="0.3">
      <c r="A58" s="11">
        <v>3</v>
      </c>
      <c r="B58" s="20" t="s">
        <v>54</v>
      </c>
      <c r="C58" s="20" t="s">
        <v>55</v>
      </c>
      <c r="D58" s="177">
        <v>30000</v>
      </c>
      <c r="E58" s="49"/>
      <c r="F58" s="49"/>
      <c r="G58" s="28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436"/>
      <c r="S58" s="484" t="s">
        <v>334</v>
      </c>
      <c r="T58" s="484" t="s">
        <v>334</v>
      </c>
    </row>
    <row r="59" spans="1:20" ht="77.25" customHeight="1" x14ac:dyDescent="0.3">
      <c r="A59" s="11">
        <v>4</v>
      </c>
      <c r="B59" s="51" t="s">
        <v>83</v>
      </c>
      <c r="C59" s="20" t="s">
        <v>265</v>
      </c>
      <c r="D59" s="177">
        <v>30000</v>
      </c>
      <c r="E59" s="390"/>
      <c r="F59" s="390"/>
      <c r="G59" s="28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436"/>
      <c r="S59" s="484" t="s">
        <v>334</v>
      </c>
      <c r="T59" s="484" t="s">
        <v>334</v>
      </c>
    </row>
    <row r="60" spans="1:20" ht="20.25" x14ac:dyDescent="0.3">
      <c r="A60" s="299"/>
      <c r="B60" s="195"/>
      <c r="C60" s="380"/>
      <c r="D60" s="161"/>
      <c r="E60" s="195"/>
      <c r="F60" s="379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64">
        <v>13</v>
      </c>
      <c r="S60" s="471"/>
      <c r="T60" s="440"/>
    </row>
    <row r="61" spans="1:20" x14ac:dyDescent="0.3">
      <c r="A61" s="24" t="s">
        <v>38</v>
      </c>
      <c r="B61" s="4"/>
      <c r="Q61" s="25"/>
      <c r="R61" s="25"/>
      <c r="S61" s="16"/>
      <c r="T61" s="16"/>
    </row>
    <row r="62" spans="1:20" x14ac:dyDescent="0.3">
      <c r="A62" s="330"/>
      <c r="B62" s="152" t="s">
        <v>51</v>
      </c>
      <c r="C62" s="167"/>
      <c r="D62" s="175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544" t="s">
        <v>3</v>
      </c>
      <c r="Q62" s="545"/>
      <c r="R62" s="546"/>
      <c r="S62" s="513"/>
      <c r="T62" s="16"/>
    </row>
    <row r="63" spans="1:20" ht="18.75" customHeight="1" x14ac:dyDescent="0.3">
      <c r="A63" s="537" t="s">
        <v>4</v>
      </c>
      <c r="B63" s="537" t="s">
        <v>5</v>
      </c>
      <c r="C63" s="537" t="s">
        <v>6</v>
      </c>
      <c r="D63" s="8" t="s">
        <v>7</v>
      </c>
      <c r="E63" s="300" t="s">
        <v>8</v>
      </c>
      <c r="F63" s="9" t="s">
        <v>9</v>
      </c>
      <c r="G63" s="548" t="s">
        <v>159</v>
      </c>
      <c r="H63" s="548"/>
      <c r="I63" s="548"/>
      <c r="J63" s="548" t="s">
        <v>160</v>
      </c>
      <c r="K63" s="548"/>
      <c r="L63" s="548"/>
      <c r="M63" s="548"/>
      <c r="N63" s="548"/>
      <c r="O63" s="548"/>
      <c r="P63" s="548"/>
      <c r="Q63" s="548"/>
      <c r="R63" s="549"/>
      <c r="S63" s="511"/>
      <c r="T63" s="512"/>
    </row>
    <row r="64" spans="1:20" ht="37.5" x14ac:dyDescent="0.3">
      <c r="A64" s="539"/>
      <c r="B64" s="539"/>
      <c r="C64" s="539"/>
      <c r="D64" s="10" t="s">
        <v>10</v>
      </c>
      <c r="E64" s="302" t="s">
        <v>11</v>
      </c>
      <c r="F64" s="172" t="s">
        <v>12</v>
      </c>
      <c r="G64" s="529" t="s">
        <v>13</v>
      </c>
      <c r="H64" s="529" t="s">
        <v>14</v>
      </c>
      <c r="I64" s="529" t="s">
        <v>15</v>
      </c>
      <c r="J64" s="529" t="s">
        <v>16</v>
      </c>
      <c r="K64" s="529" t="s">
        <v>17</v>
      </c>
      <c r="L64" s="529" t="s">
        <v>18</v>
      </c>
      <c r="M64" s="529" t="s">
        <v>19</v>
      </c>
      <c r="N64" s="529" t="s">
        <v>20</v>
      </c>
      <c r="O64" s="529" t="s">
        <v>21</v>
      </c>
      <c r="P64" s="529" t="s">
        <v>22</v>
      </c>
      <c r="Q64" s="529" t="s">
        <v>23</v>
      </c>
      <c r="R64" s="579" t="s">
        <v>24</v>
      </c>
      <c r="S64" s="493" t="s">
        <v>327</v>
      </c>
      <c r="T64" s="493" t="s">
        <v>331</v>
      </c>
    </row>
    <row r="65" spans="1:20" ht="75" x14ac:dyDescent="0.3">
      <c r="A65" s="150">
        <v>5</v>
      </c>
      <c r="B65" s="34" t="s">
        <v>56</v>
      </c>
      <c r="C65" s="22" t="s">
        <v>57</v>
      </c>
      <c r="D65" s="177">
        <v>40000</v>
      </c>
      <c r="E65" s="269" t="s">
        <v>84</v>
      </c>
      <c r="F65" s="269" t="s">
        <v>107</v>
      </c>
      <c r="G65" s="28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436"/>
      <c r="S65" s="484" t="s">
        <v>334</v>
      </c>
      <c r="T65" s="484" t="s">
        <v>334</v>
      </c>
    </row>
    <row r="66" spans="1:20" ht="75" x14ac:dyDescent="0.3">
      <c r="A66" s="150">
        <v>6</v>
      </c>
      <c r="B66" s="282" t="s">
        <v>58</v>
      </c>
      <c r="C66" s="282" t="s">
        <v>59</v>
      </c>
      <c r="D66" s="196">
        <v>30000</v>
      </c>
      <c r="E66" s="53"/>
      <c r="F66" s="332"/>
      <c r="G66" s="28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436"/>
      <c r="S66" s="484" t="s">
        <v>334</v>
      </c>
      <c r="T66" s="484" t="s">
        <v>334</v>
      </c>
    </row>
    <row r="67" spans="1:20" x14ac:dyDescent="0.3">
      <c r="A67" s="303"/>
      <c r="B67" s="308"/>
      <c r="C67" s="308" t="s">
        <v>295</v>
      </c>
      <c r="D67" s="183">
        <f>SUM(D56:D59,D65:D66)</f>
        <v>230000</v>
      </c>
      <c r="E67" s="197" t="s">
        <v>29</v>
      </c>
      <c r="F67" s="195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6"/>
      <c r="R67" s="184"/>
      <c r="S67" s="441"/>
      <c r="T67" s="440"/>
    </row>
    <row r="68" spans="1:20" x14ac:dyDescent="0.3">
      <c r="A68" s="299"/>
      <c r="B68" s="195"/>
      <c r="C68" s="195"/>
      <c r="D68" s="223"/>
      <c r="E68" s="195"/>
      <c r="F68" s="195"/>
      <c r="G68" s="184"/>
      <c r="H68" s="184"/>
      <c r="I68" s="184"/>
      <c r="J68" s="184"/>
      <c r="K68" s="184"/>
      <c r="L68" s="184"/>
      <c r="M68" s="184"/>
      <c r="N68" s="184"/>
      <c r="O68" s="184"/>
      <c r="P68" s="160"/>
      <c r="Q68" s="16"/>
      <c r="R68" s="184"/>
      <c r="S68" s="442"/>
      <c r="T68" s="16"/>
    </row>
    <row r="69" spans="1:20" x14ac:dyDescent="0.3">
      <c r="A69" s="299"/>
      <c r="B69" s="195"/>
      <c r="C69" s="195"/>
      <c r="D69" s="223"/>
      <c r="E69" s="195"/>
      <c r="F69" s="195"/>
      <c r="G69" s="184"/>
      <c r="H69" s="184"/>
      <c r="I69" s="184"/>
      <c r="J69" s="184"/>
      <c r="K69" s="184"/>
      <c r="L69" s="184"/>
      <c r="M69" s="184"/>
      <c r="N69" s="184"/>
      <c r="O69" s="184"/>
      <c r="P69" s="160"/>
      <c r="Q69" s="16"/>
      <c r="R69" s="184"/>
      <c r="S69" s="442"/>
      <c r="T69" s="16"/>
    </row>
    <row r="70" spans="1:20" x14ac:dyDescent="0.3">
      <c r="A70" s="299"/>
      <c r="B70" s="195"/>
      <c r="C70" s="195"/>
      <c r="D70" s="223"/>
      <c r="E70" s="195"/>
      <c r="F70" s="195"/>
      <c r="G70" s="184"/>
      <c r="H70" s="184"/>
      <c r="I70" s="184"/>
      <c r="J70" s="184"/>
      <c r="K70" s="184"/>
      <c r="L70" s="184"/>
      <c r="M70" s="184"/>
      <c r="N70" s="184"/>
      <c r="O70" s="184"/>
      <c r="P70" s="160"/>
      <c r="Q70" s="16"/>
      <c r="R70" s="184"/>
      <c r="S70" s="442"/>
      <c r="T70" s="16"/>
    </row>
    <row r="71" spans="1:20" x14ac:dyDescent="0.3">
      <c r="A71" s="24" t="s">
        <v>38</v>
      </c>
      <c r="B71" s="4"/>
      <c r="Q71" s="25"/>
      <c r="R71" s="25"/>
      <c r="S71" s="16"/>
      <c r="T71" s="16"/>
    </row>
    <row r="72" spans="1:20" x14ac:dyDescent="0.3">
      <c r="A72" s="330"/>
      <c r="B72" s="152" t="s">
        <v>125</v>
      </c>
      <c r="C72" s="167"/>
      <c r="D72" s="175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544" t="s">
        <v>3</v>
      </c>
      <c r="Q72" s="545"/>
      <c r="R72" s="546"/>
      <c r="S72" s="184"/>
      <c r="T72" s="16"/>
    </row>
    <row r="73" spans="1:20" ht="18.75" customHeight="1" x14ac:dyDescent="0.3">
      <c r="A73" s="537" t="s">
        <v>4</v>
      </c>
      <c r="B73" s="537" t="s">
        <v>5</v>
      </c>
      <c r="C73" s="537" t="s">
        <v>6</v>
      </c>
      <c r="D73" s="8" t="s">
        <v>7</v>
      </c>
      <c r="E73" s="300" t="s">
        <v>8</v>
      </c>
      <c r="F73" s="9" t="s">
        <v>9</v>
      </c>
      <c r="G73" s="548" t="s">
        <v>318</v>
      </c>
      <c r="H73" s="548"/>
      <c r="I73" s="548"/>
      <c r="J73" s="548" t="s">
        <v>160</v>
      </c>
      <c r="K73" s="548"/>
      <c r="L73" s="548"/>
      <c r="M73" s="548"/>
      <c r="N73" s="548"/>
      <c r="O73" s="548"/>
      <c r="P73" s="548"/>
      <c r="Q73" s="548"/>
      <c r="R73" s="549"/>
      <c r="S73" s="511"/>
      <c r="T73" s="510"/>
    </row>
    <row r="74" spans="1:20" ht="37.5" x14ac:dyDescent="0.3">
      <c r="A74" s="538"/>
      <c r="B74" s="539"/>
      <c r="C74" s="539"/>
      <c r="D74" s="10" t="s">
        <v>10</v>
      </c>
      <c r="E74" s="301" t="s">
        <v>11</v>
      </c>
      <c r="F74" s="273" t="s">
        <v>12</v>
      </c>
      <c r="G74" s="529" t="s">
        <v>13</v>
      </c>
      <c r="H74" s="529" t="s">
        <v>14</v>
      </c>
      <c r="I74" s="529" t="s">
        <v>15</v>
      </c>
      <c r="J74" s="529" t="s">
        <v>16</v>
      </c>
      <c r="K74" s="529" t="s">
        <v>17</v>
      </c>
      <c r="L74" s="529" t="s">
        <v>18</v>
      </c>
      <c r="M74" s="529" t="s">
        <v>19</v>
      </c>
      <c r="N74" s="529" t="s">
        <v>20</v>
      </c>
      <c r="O74" s="529" t="s">
        <v>21</v>
      </c>
      <c r="P74" s="529" t="s">
        <v>22</v>
      </c>
      <c r="Q74" s="529" t="s">
        <v>23</v>
      </c>
      <c r="R74" s="579" t="s">
        <v>24</v>
      </c>
      <c r="S74" s="23" t="s">
        <v>327</v>
      </c>
      <c r="T74" s="23" t="s">
        <v>331</v>
      </c>
    </row>
    <row r="75" spans="1:20" ht="56.25" x14ac:dyDescent="0.3">
      <c r="A75" s="339">
        <v>1</v>
      </c>
      <c r="B75" s="287" t="s">
        <v>60</v>
      </c>
      <c r="C75" s="20" t="s">
        <v>61</v>
      </c>
      <c r="D75" s="467">
        <v>10700000</v>
      </c>
      <c r="E75" s="33" t="s">
        <v>84</v>
      </c>
      <c r="F75" s="178" t="s">
        <v>107</v>
      </c>
      <c r="G75" s="28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436"/>
      <c r="S75" s="487" t="s">
        <v>333</v>
      </c>
      <c r="T75" s="495">
        <v>5222000</v>
      </c>
    </row>
    <row r="76" spans="1:20" ht="93.75" x14ac:dyDescent="0.3">
      <c r="A76" s="345">
        <v>2</v>
      </c>
      <c r="B76" s="179" t="s">
        <v>62</v>
      </c>
      <c r="C76" s="18" t="s">
        <v>63</v>
      </c>
      <c r="D76" s="522">
        <v>3900000</v>
      </c>
      <c r="E76" s="275"/>
      <c r="F76" s="333"/>
      <c r="G76" s="346"/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438"/>
      <c r="S76" s="487" t="s">
        <v>333</v>
      </c>
      <c r="T76" s="495">
        <v>1721600</v>
      </c>
    </row>
    <row r="77" spans="1:20" ht="56.25" x14ac:dyDescent="0.3">
      <c r="A77" s="11">
        <v>3</v>
      </c>
      <c r="B77" s="348" t="s">
        <v>64</v>
      </c>
      <c r="C77" s="20" t="s">
        <v>65</v>
      </c>
      <c r="D77" s="344">
        <v>30000</v>
      </c>
      <c r="E77" s="275"/>
      <c r="F77" s="333"/>
      <c r="G77" s="28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436"/>
      <c r="S77" s="487" t="s">
        <v>333</v>
      </c>
      <c r="T77" s="495">
        <v>15000</v>
      </c>
    </row>
    <row r="78" spans="1:20" ht="93.75" x14ac:dyDescent="0.3">
      <c r="A78" s="150">
        <v>4</v>
      </c>
      <c r="B78" s="27" t="s">
        <v>66</v>
      </c>
      <c r="C78" s="22" t="s">
        <v>67</v>
      </c>
      <c r="D78" s="382">
        <v>122000</v>
      </c>
      <c r="E78" s="165"/>
      <c r="F78" s="267"/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245"/>
      <c r="S78" s="520" t="s">
        <v>334</v>
      </c>
      <c r="T78" s="489" t="s">
        <v>334</v>
      </c>
    </row>
    <row r="79" spans="1:20" ht="31.5" x14ac:dyDescent="0.3">
      <c r="A79" s="303"/>
      <c r="B79" s="308"/>
      <c r="C79" s="308" t="s">
        <v>37</v>
      </c>
      <c r="D79" s="468">
        <f>SUM(D75:D78)</f>
        <v>14752000</v>
      </c>
      <c r="E79" s="197" t="s">
        <v>29</v>
      </c>
      <c r="F79" s="195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6"/>
      <c r="S79" s="155"/>
    </row>
    <row r="80" spans="1:20" x14ac:dyDescent="0.3">
      <c r="C80" s="16"/>
    </row>
    <row r="91" spans="1:19" x14ac:dyDescent="0.3">
      <c r="A91" s="1"/>
      <c r="D91" s="1"/>
      <c r="S91" s="1"/>
    </row>
    <row r="99" spans="1:19" x14ac:dyDescent="0.3">
      <c r="A99" s="1"/>
      <c r="D99" s="1"/>
      <c r="S99" s="1"/>
    </row>
    <row r="103" spans="1:19" x14ac:dyDescent="0.3">
      <c r="A103" s="1"/>
      <c r="D103" s="1"/>
      <c r="S103" s="1"/>
    </row>
    <row r="104" spans="1:19" x14ac:dyDescent="0.3">
      <c r="A104" s="1"/>
      <c r="D104" s="1"/>
      <c r="S104" s="1"/>
    </row>
    <row r="105" spans="1:19" x14ac:dyDescent="0.3">
      <c r="A105" s="1"/>
      <c r="D105" s="1"/>
      <c r="S105" s="1"/>
    </row>
    <row r="106" spans="1:19" x14ac:dyDescent="0.3">
      <c r="A106" s="1"/>
      <c r="D106" s="1"/>
      <c r="S106" s="1"/>
    </row>
    <row r="107" spans="1:19" x14ac:dyDescent="0.3">
      <c r="A107" s="1"/>
      <c r="D107" s="1"/>
      <c r="S107" s="1"/>
    </row>
    <row r="108" spans="1:19" x14ac:dyDescent="0.3">
      <c r="A108" s="1"/>
      <c r="D108" s="1"/>
      <c r="S108" s="1"/>
    </row>
    <row r="109" spans="1:19" x14ac:dyDescent="0.3">
      <c r="A109" s="1"/>
      <c r="D109" s="1"/>
      <c r="S109" s="1"/>
    </row>
    <row r="110" spans="1:19" x14ac:dyDescent="0.3">
      <c r="A110" s="1"/>
      <c r="D110" s="1"/>
      <c r="S110" s="1"/>
    </row>
    <row r="111" spans="1:19" x14ac:dyDescent="0.3">
      <c r="A111" s="1"/>
      <c r="D111" s="1"/>
      <c r="S111" s="1"/>
    </row>
    <row r="122" spans="1:19" x14ac:dyDescent="0.3">
      <c r="A122" s="1"/>
      <c r="D122" s="1"/>
      <c r="S122" s="1"/>
    </row>
    <row r="130" spans="1:19" x14ac:dyDescent="0.3">
      <c r="A130" s="1"/>
      <c r="D130" s="1"/>
      <c r="S130" s="1"/>
    </row>
  </sheetData>
  <mergeCells count="47">
    <mergeCell ref="S18:S19"/>
    <mergeCell ref="T18:T19"/>
    <mergeCell ref="A1:R1"/>
    <mergeCell ref="A2:R2"/>
    <mergeCell ref="A3:R3"/>
    <mergeCell ref="P6:R6"/>
    <mergeCell ref="C43:C44"/>
    <mergeCell ref="G43:I43"/>
    <mergeCell ref="J43:R43"/>
    <mergeCell ref="A7:A8"/>
    <mergeCell ref="B7:B8"/>
    <mergeCell ref="C7:C8"/>
    <mergeCell ref="G7:I7"/>
    <mergeCell ref="J7:R7"/>
    <mergeCell ref="F20:F22"/>
    <mergeCell ref="P17:R17"/>
    <mergeCell ref="A18:A19"/>
    <mergeCell ref="B18:B19"/>
    <mergeCell ref="C18:C19"/>
    <mergeCell ref="G18:I18"/>
    <mergeCell ref="J18:R18"/>
    <mergeCell ref="A73:A74"/>
    <mergeCell ref="B73:B74"/>
    <mergeCell ref="C73:C74"/>
    <mergeCell ref="G73:I73"/>
    <mergeCell ref="J73:R73"/>
    <mergeCell ref="P72:R72"/>
    <mergeCell ref="A54:A55"/>
    <mergeCell ref="B54:B55"/>
    <mergeCell ref="A31:A32"/>
    <mergeCell ref="B31:B32"/>
    <mergeCell ref="C31:C32"/>
    <mergeCell ref="G31:I31"/>
    <mergeCell ref="C54:C55"/>
    <mergeCell ref="G54:I54"/>
    <mergeCell ref="J54:R54"/>
    <mergeCell ref="J31:R31"/>
    <mergeCell ref="P53:R53"/>
    <mergeCell ref="P42:R42"/>
    <mergeCell ref="A43:A44"/>
    <mergeCell ref="B43:B44"/>
    <mergeCell ref="P62:R62"/>
    <mergeCell ref="A63:A64"/>
    <mergeCell ref="B63:B64"/>
    <mergeCell ref="C63:C64"/>
    <mergeCell ref="G63:I63"/>
    <mergeCell ref="J63:R63"/>
  </mergeCells>
  <pageMargins left="0.19685039370078741" right="0" top="1.181102362204724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0" zoomScaleNormal="100" zoomScaleSheetLayoutView="110" workbookViewId="0">
      <selection activeCell="G8" sqref="G8:R8"/>
    </sheetView>
  </sheetViews>
  <sheetFormatPr defaultRowHeight="20.25" x14ac:dyDescent="0.3"/>
  <cols>
    <col min="1" max="1" width="3" style="47" customWidth="1"/>
    <col min="2" max="2" width="15.125" style="37" customWidth="1"/>
    <col min="3" max="3" width="17.875" style="37" customWidth="1"/>
    <col min="4" max="4" width="8.625" style="38" customWidth="1"/>
    <col min="5" max="5" width="8.25" style="37" customWidth="1"/>
    <col min="6" max="6" width="7.75" style="45" customWidth="1"/>
    <col min="7" max="12" width="3.625" style="37" customWidth="1"/>
    <col min="13" max="13" width="3.875" style="37" customWidth="1"/>
    <col min="14" max="18" width="3.625" style="37" customWidth="1"/>
    <col min="19" max="19" width="6.875" style="46" customWidth="1"/>
    <col min="20" max="20" width="9.75" style="46" customWidth="1"/>
    <col min="21" max="256" width="9" style="37"/>
    <col min="257" max="257" width="4.625" style="37" customWidth="1"/>
    <col min="258" max="258" width="18" style="37" customWidth="1"/>
    <col min="259" max="259" width="32.75" style="37" customWidth="1"/>
    <col min="260" max="260" width="10.5" style="37" customWidth="1"/>
    <col min="261" max="261" width="9.75" style="37" customWidth="1"/>
    <col min="262" max="262" width="9.25" style="37" customWidth="1"/>
    <col min="263" max="263" width="4" style="37" customWidth="1"/>
    <col min="264" max="264" width="4.125" style="37" customWidth="1"/>
    <col min="265" max="265" width="4" style="37" customWidth="1"/>
    <col min="266" max="268" width="3.875" style="37" customWidth="1"/>
    <col min="269" max="269" width="4.375" style="37" customWidth="1"/>
    <col min="270" max="270" width="4.125" style="37" customWidth="1"/>
    <col min="271" max="272" width="3.875" style="37" customWidth="1"/>
    <col min="273" max="273" width="4" style="37" customWidth="1"/>
    <col min="274" max="274" width="3.875" style="37" customWidth="1"/>
    <col min="275" max="275" width="9" style="37"/>
    <col min="276" max="276" width="14.75" style="37" customWidth="1"/>
    <col min="277" max="512" width="9" style="37"/>
    <col min="513" max="513" width="4.625" style="37" customWidth="1"/>
    <col min="514" max="514" width="18" style="37" customWidth="1"/>
    <col min="515" max="515" width="32.75" style="37" customWidth="1"/>
    <col min="516" max="516" width="10.5" style="37" customWidth="1"/>
    <col min="517" max="517" width="9.75" style="37" customWidth="1"/>
    <col min="518" max="518" width="9.25" style="37" customWidth="1"/>
    <col min="519" max="519" width="4" style="37" customWidth="1"/>
    <col min="520" max="520" width="4.125" style="37" customWidth="1"/>
    <col min="521" max="521" width="4" style="37" customWidth="1"/>
    <col min="522" max="524" width="3.875" style="37" customWidth="1"/>
    <col min="525" max="525" width="4.375" style="37" customWidth="1"/>
    <col min="526" max="526" width="4.125" style="37" customWidth="1"/>
    <col min="527" max="528" width="3.875" style="37" customWidth="1"/>
    <col min="529" max="529" width="4" style="37" customWidth="1"/>
    <col min="530" max="530" width="3.875" style="37" customWidth="1"/>
    <col min="531" max="531" width="9" style="37"/>
    <col min="532" max="532" width="14.75" style="37" customWidth="1"/>
    <col min="533" max="768" width="9" style="37"/>
    <col min="769" max="769" width="4.625" style="37" customWidth="1"/>
    <col min="770" max="770" width="18" style="37" customWidth="1"/>
    <col min="771" max="771" width="32.75" style="37" customWidth="1"/>
    <col min="772" max="772" width="10.5" style="37" customWidth="1"/>
    <col min="773" max="773" width="9.75" style="37" customWidth="1"/>
    <col min="774" max="774" width="9.25" style="37" customWidth="1"/>
    <col min="775" max="775" width="4" style="37" customWidth="1"/>
    <col min="776" max="776" width="4.125" style="37" customWidth="1"/>
    <col min="777" max="777" width="4" style="37" customWidth="1"/>
    <col min="778" max="780" width="3.875" style="37" customWidth="1"/>
    <col min="781" max="781" width="4.375" style="37" customWidth="1"/>
    <col min="782" max="782" width="4.125" style="37" customWidth="1"/>
    <col min="783" max="784" width="3.875" style="37" customWidth="1"/>
    <col min="785" max="785" width="4" style="37" customWidth="1"/>
    <col min="786" max="786" width="3.875" style="37" customWidth="1"/>
    <col min="787" max="787" width="9" style="37"/>
    <col min="788" max="788" width="14.75" style="37" customWidth="1"/>
    <col min="789" max="1024" width="9" style="37"/>
    <col min="1025" max="1025" width="4.625" style="37" customWidth="1"/>
    <col min="1026" max="1026" width="18" style="37" customWidth="1"/>
    <col min="1027" max="1027" width="32.75" style="37" customWidth="1"/>
    <col min="1028" max="1028" width="10.5" style="37" customWidth="1"/>
    <col min="1029" max="1029" width="9.75" style="37" customWidth="1"/>
    <col min="1030" max="1030" width="9.25" style="37" customWidth="1"/>
    <col min="1031" max="1031" width="4" style="37" customWidth="1"/>
    <col min="1032" max="1032" width="4.125" style="37" customWidth="1"/>
    <col min="1033" max="1033" width="4" style="37" customWidth="1"/>
    <col min="1034" max="1036" width="3.875" style="37" customWidth="1"/>
    <col min="1037" max="1037" width="4.375" style="37" customWidth="1"/>
    <col min="1038" max="1038" width="4.125" style="37" customWidth="1"/>
    <col min="1039" max="1040" width="3.875" style="37" customWidth="1"/>
    <col min="1041" max="1041" width="4" style="37" customWidth="1"/>
    <col min="1042" max="1042" width="3.875" style="37" customWidth="1"/>
    <col min="1043" max="1043" width="9" style="37"/>
    <col min="1044" max="1044" width="14.75" style="37" customWidth="1"/>
    <col min="1045" max="1280" width="9" style="37"/>
    <col min="1281" max="1281" width="4.625" style="37" customWidth="1"/>
    <col min="1282" max="1282" width="18" style="37" customWidth="1"/>
    <col min="1283" max="1283" width="32.75" style="37" customWidth="1"/>
    <col min="1284" max="1284" width="10.5" style="37" customWidth="1"/>
    <col min="1285" max="1285" width="9.75" style="37" customWidth="1"/>
    <col min="1286" max="1286" width="9.25" style="37" customWidth="1"/>
    <col min="1287" max="1287" width="4" style="37" customWidth="1"/>
    <col min="1288" max="1288" width="4.125" style="37" customWidth="1"/>
    <col min="1289" max="1289" width="4" style="37" customWidth="1"/>
    <col min="1290" max="1292" width="3.875" style="37" customWidth="1"/>
    <col min="1293" max="1293" width="4.375" style="37" customWidth="1"/>
    <col min="1294" max="1294" width="4.125" style="37" customWidth="1"/>
    <col min="1295" max="1296" width="3.875" style="37" customWidth="1"/>
    <col min="1297" max="1297" width="4" style="37" customWidth="1"/>
    <col min="1298" max="1298" width="3.875" style="37" customWidth="1"/>
    <col min="1299" max="1299" width="9" style="37"/>
    <col min="1300" max="1300" width="14.75" style="37" customWidth="1"/>
    <col min="1301" max="1536" width="9" style="37"/>
    <col min="1537" max="1537" width="4.625" style="37" customWidth="1"/>
    <col min="1538" max="1538" width="18" style="37" customWidth="1"/>
    <col min="1539" max="1539" width="32.75" style="37" customWidth="1"/>
    <col min="1540" max="1540" width="10.5" style="37" customWidth="1"/>
    <col min="1541" max="1541" width="9.75" style="37" customWidth="1"/>
    <col min="1542" max="1542" width="9.25" style="37" customWidth="1"/>
    <col min="1543" max="1543" width="4" style="37" customWidth="1"/>
    <col min="1544" max="1544" width="4.125" style="37" customWidth="1"/>
    <col min="1545" max="1545" width="4" style="37" customWidth="1"/>
    <col min="1546" max="1548" width="3.875" style="37" customWidth="1"/>
    <col min="1549" max="1549" width="4.375" style="37" customWidth="1"/>
    <col min="1550" max="1550" width="4.125" style="37" customWidth="1"/>
    <col min="1551" max="1552" width="3.875" style="37" customWidth="1"/>
    <col min="1553" max="1553" width="4" style="37" customWidth="1"/>
    <col min="1554" max="1554" width="3.875" style="37" customWidth="1"/>
    <col min="1555" max="1555" width="9" style="37"/>
    <col min="1556" max="1556" width="14.75" style="37" customWidth="1"/>
    <col min="1557" max="1792" width="9" style="37"/>
    <col min="1793" max="1793" width="4.625" style="37" customWidth="1"/>
    <col min="1794" max="1794" width="18" style="37" customWidth="1"/>
    <col min="1795" max="1795" width="32.75" style="37" customWidth="1"/>
    <col min="1796" max="1796" width="10.5" style="37" customWidth="1"/>
    <col min="1797" max="1797" width="9.75" style="37" customWidth="1"/>
    <col min="1798" max="1798" width="9.25" style="37" customWidth="1"/>
    <col min="1799" max="1799" width="4" style="37" customWidth="1"/>
    <col min="1800" max="1800" width="4.125" style="37" customWidth="1"/>
    <col min="1801" max="1801" width="4" style="37" customWidth="1"/>
    <col min="1802" max="1804" width="3.875" style="37" customWidth="1"/>
    <col min="1805" max="1805" width="4.375" style="37" customWidth="1"/>
    <col min="1806" max="1806" width="4.125" style="37" customWidth="1"/>
    <col min="1807" max="1808" width="3.875" style="37" customWidth="1"/>
    <col min="1809" max="1809" width="4" style="37" customWidth="1"/>
    <col min="1810" max="1810" width="3.875" style="37" customWidth="1"/>
    <col min="1811" max="1811" width="9" style="37"/>
    <col min="1812" max="1812" width="14.75" style="37" customWidth="1"/>
    <col min="1813" max="2048" width="9" style="37"/>
    <col min="2049" max="2049" width="4.625" style="37" customWidth="1"/>
    <col min="2050" max="2050" width="18" style="37" customWidth="1"/>
    <col min="2051" max="2051" width="32.75" style="37" customWidth="1"/>
    <col min="2052" max="2052" width="10.5" style="37" customWidth="1"/>
    <col min="2053" max="2053" width="9.75" style="37" customWidth="1"/>
    <col min="2054" max="2054" width="9.25" style="37" customWidth="1"/>
    <col min="2055" max="2055" width="4" style="37" customWidth="1"/>
    <col min="2056" max="2056" width="4.125" style="37" customWidth="1"/>
    <col min="2057" max="2057" width="4" style="37" customWidth="1"/>
    <col min="2058" max="2060" width="3.875" style="37" customWidth="1"/>
    <col min="2061" max="2061" width="4.375" style="37" customWidth="1"/>
    <col min="2062" max="2062" width="4.125" style="37" customWidth="1"/>
    <col min="2063" max="2064" width="3.875" style="37" customWidth="1"/>
    <col min="2065" max="2065" width="4" style="37" customWidth="1"/>
    <col min="2066" max="2066" width="3.875" style="37" customWidth="1"/>
    <col min="2067" max="2067" width="9" style="37"/>
    <col min="2068" max="2068" width="14.75" style="37" customWidth="1"/>
    <col min="2069" max="2304" width="9" style="37"/>
    <col min="2305" max="2305" width="4.625" style="37" customWidth="1"/>
    <col min="2306" max="2306" width="18" style="37" customWidth="1"/>
    <col min="2307" max="2307" width="32.75" style="37" customWidth="1"/>
    <col min="2308" max="2308" width="10.5" style="37" customWidth="1"/>
    <col min="2309" max="2309" width="9.75" style="37" customWidth="1"/>
    <col min="2310" max="2310" width="9.25" style="37" customWidth="1"/>
    <col min="2311" max="2311" width="4" style="37" customWidth="1"/>
    <col min="2312" max="2312" width="4.125" style="37" customWidth="1"/>
    <col min="2313" max="2313" width="4" style="37" customWidth="1"/>
    <col min="2314" max="2316" width="3.875" style="37" customWidth="1"/>
    <col min="2317" max="2317" width="4.375" style="37" customWidth="1"/>
    <col min="2318" max="2318" width="4.125" style="37" customWidth="1"/>
    <col min="2319" max="2320" width="3.875" style="37" customWidth="1"/>
    <col min="2321" max="2321" width="4" style="37" customWidth="1"/>
    <col min="2322" max="2322" width="3.875" style="37" customWidth="1"/>
    <col min="2323" max="2323" width="9" style="37"/>
    <col min="2324" max="2324" width="14.75" style="37" customWidth="1"/>
    <col min="2325" max="2560" width="9" style="37"/>
    <col min="2561" max="2561" width="4.625" style="37" customWidth="1"/>
    <col min="2562" max="2562" width="18" style="37" customWidth="1"/>
    <col min="2563" max="2563" width="32.75" style="37" customWidth="1"/>
    <col min="2564" max="2564" width="10.5" style="37" customWidth="1"/>
    <col min="2565" max="2565" width="9.75" style="37" customWidth="1"/>
    <col min="2566" max="2566" width="9.25" style="37" customWidth="1"/>
    <col min="2567" max="2567" width="4" style="37" customWidth="1"/>
    <col min="2568" max="2568" width="4.125" style="37" customWidth="1"/>
    <col min="2569" max="2569" width="4" style="37" customWidth="1"/>
    <col min="2570" max="2572" width="3.875" style="37" customWidth="1"/>
    <col min="2573" max="2573" width="4.375" style="37" customWidth="1"/>
    <col min="2574" max="2574" width="4.125" style="37" customWidth="1"/>
    <col min="2575" max="2576" width="3.875" style="37" customWidth="1"/>
    <col min="2577" max="2577" width="4" style="37" customWidth="1"/>
    <col min="2578" max="2578" width="3.875" style="37" customWidth="1"/>
    <col min="2579" max="2579" width="9" style="37"/>
    <col min="2580" max="2580" width="14.75" style="37" customWidth="1"/>
    <col min="2581" max="2816" width="9" style="37"/>
    <col min="2817" max="2817" width="4.625" style="37" customWidth="1"/>
    <col min="2818" max="2818" width="18" style="37" customWidth="1"/>
    <col min="2819" max="2819" width="32.75" style="37" customWidth="1"/>
    <col min="2820" max="2820" width="10.5" style="37" customWidth="1"/>
    <col min="2821" max="2821" width="9.75" style="37" customWidth="1"/>
    <col min="2822" max="2822" width="9.25" style="37" customWidth="1"/>
    <col min="2823" max="2823" width="4" style="37" customWidth="1"/>
    <col min="2824" max="2824" width="4.125" style="37" customWidth="1"/>
    <col min="2825" max="2825" width="4" style="37" customWidth="1"/>
    <col min="2826" max="2828" width="3.875" style="37" customWidth="1"/>
    <col min="2829" max="2829" width="4.375" style="37" customWidth="1"/>
    <col min="2830" max="2830" width="4.125" style="37" customWidth="1"/>
    <col min="2831" max="2832" width="3.875" style="37" customWidth="1"/>
    <col min="2833" max="2833" width="4" style="37" customWidth="1"/>
    <col min="2834" max="2834" width="3.875" style="37" customWidth="1"/>
    <col min="2835" max="2835" width="9" style="37"/>
    <col min="2836" max="2836" width="14.75" style="37" customWidth="1"/>
    <col min="2837" max="3072" width="9" style="37"/>
    <col min="3073" max="3073" width="4.625" style="37" customWidth="1"/>
    <col min="3074" max="3074" width="18" style="37" customWidth="1"/>
    <col min="3075" max="3075" width="32.75" style="37" customWidth="1"/>
    <col min="3076" max="3076" width="10.5" style="37" customWidth="1"/>
    <col min="3077" max="3077" width="9.75" style="37" customWidth="1"/>
    <col min="3078" max="3078" width="9.25" style="37" customWidth="1"/>
    <col min="3079" max="3079" width="4" style="37" customWidth="1"/>
    <col min="3080" max="3080" width="4.125" style="37" customWidth="1"/>
    <col min="3081" max="3081" width="4" style="37" customWidth="1"/>
    <col min="3082" max="3084" width="3.875" style="37" customWidth="1"/>
    <col min="3085" max="3085" width="4.375" style="37" customWidth="1"/>
    <col min="3086" max="3086" width="4.125" style="37" customWidth="1"/>
    <col min="3087" max="3088" width="3.875" style="37" customWidth="1"/>
    <col min="3089" max="3089" width="4" style="37" customWidth="1"/>
    <col min="3090" max="3090" width="3.875" style="37" customWidth="1"/>
    <col min="3091" max="3091" width="9" style="37"/>
    <col min="3092" max="3092" width="14.75" style="37" customWidth="1"/>
    <col min="3093" max="3328" width="9" style="37"/>
    <col min="3329" max="3329" width="4.625" style="37" customWidth="1"/>
    <col min="3330" max="3330" width="18" style="37" customWidth="1"/>
    <col min="3331" max="3331" width="32.75" style="37" customWidth="1"/>
    <col min="3332" max="3332" width="10.5" style="37" customWidth="1"/>
    <col min="3333" max="3333" width="9.75" style="37" customWidth="1"/>
    <col min="3334" max="3334" width="9.25" style="37" customWidth="1"/>
    <col min="3335" max="3335" width="4" style="37" customWidth="1"/>
    <col min="3336" max="3336" width="4.125" style="37" customWidth="1"/>
    <col min="3337" max="3337" width="4" style="37" customWidth="1"/>
    <col min="3338" max="3340" width="3.875" style="37" customWidth="1"/>
    <col min="3341" max="3341" width="4.375" style="37" customWidth="1"/>
    <col min="3342" max="3342" width="4.125" style="37" customWidth="1"/>
    <col min="3343" max="3344" width="3.875" style="37" customWidth="1"/>
    <col min="3345" max="3345" width="4" style="37" customWidth="1"/>
    <col min="3346" max="3346" width="3.875" style="37" customWidth="1"/>
    <col min="3347" max="3347" width="9" style="37"/>
    <col min="3348" max="3348" width="14.75" style="37" customWidth="1"/>
    <col min="3349" max="3584" width="9" style="37"/>
    <col min="3585" max="3585" width="4.625" style="37" customWidth="1"/>
    <col min="3586" max="3586" width="18" style="37" customWidth="1"/>
    <col min="3587" max="3587" width="32.75" style="37" customWidth="1"/>
    <col min="3588" max="3588" width="10.5" style="37" customWidth="1"/>
    <col min="3589" max="3589" width="9.75" style="37" customWidth="1"/>
    <col min="3590" max="3590" width="9.25" style="37" customWidth="1"/>
    <col min="3591" max="3591" width="4" style="37" customWidth="1"/>
    <col min="3592" max="3592" width="4.125" style="37" customWidth="1"/>
    <col min="3593" max="3593" width="4" style="37" customWidth="1"/>
    <col min="3594" max="3596" width="3.875" style="37" customWidth="1"/>
    <col min="3597" max="3597" width="4.375" style="37" customWidth="1"/>
    <col min="3598" max="3598" width="4.125" style="37" customWidth="1"/>
    <col min="3599" max="3600" width="3.875" style="37" customWidth="1"/>
    <col min="3601" max="3601" width="4" style="37" customWidth="1"/>
    <col min="3602" max="3602" width="3.875" style="37" customWidth="1"/>
    <col min="3603" max="3603" width="9" style="37"/>
    <col min="3604" max="3604" width="14.75" style="37" customWidth="1"/>
    <col min="3605" max="3840" width="9" style="37"/>
    <col min="3841" max="3841" width="4.625" style="37" customWidth="1"/>
    <col min="3842" max="3842" width="18" style="37" customWidth="1"/>
    <col min="3843" max="3843" width="32.75" style="37" customWidth="1"/>
    <col min="3844" max="3844" width="10.5" style="37" customWidth="1"/>
    <col min="3845" max="3845" width="9.75" style="37" customWidth="1"/>
    <col min="3846" max="3846" width="9.25" style="37" customWidth="1"/>
    <col min="3847" max="3847" width="4" style="37" customWidth="1"/>
    <col min="3848" max="3848" width="4.125" style="37" customWidth="1"/>
    <col min="3849" max="3849" width="4" style="37" customWidth="1"/>
    <col min="3850" max="3852" width="3.875" style="37" customWidth="1"/>
    <col min="3853" max="3853" width="4.375" style="37" customWidth="1"/>
    <col min="3854" max="3854" width="4.125" style="37" customWidth="1"/>
    <col min="3855" max="3856" width="3.875" style="37" customWidth="1"/>
    <col min="3857" max="3857" width="4" style="37" customWidth="1"/>
    <col min="3858" max="3858" width="3.875" style="37" customWidth="1"/>
    <col min="3859" max="3859" width="9" style="37"/>
    <col min="3860" max="3860" width="14.75" style="37" customWidth="1"/>
    <col min="3861" max="4096" width="9" style="37"/>
    <col min="4097" max="4097" width="4.625" style="37" customWidth="1"/>
    <col min="4098" max="4098" width="18" style="37" customWidth="1"/>
    <col min="4099" max="4099" width="32.75" style="37" customWidth="1"/>
    <col min="4100" max="4100" width="10.5" style="37" customWidth="1"/>
    <col min="4101" max="4101" width="9.75" style="37" customWidth="1"/>
    <col min="4102" max="4102" width="9.25" style="37" customWidth="1"/>
    <col min="4103" max="4103" width="4" style="37" customWidth="1"/>
    <col min="4104" max="4104" width="4.125" style="37" customWidth="1"/>
    <col min="4105" max="4105" width="4" style="37" customWidth="1"/>
    <col min="4106" max="4108" width="3.875" style="37" customWidth="1"/>
    <col min="4109" max="4109" width="4.375" style="37" customWidth="1"/>
    <col min="4110" max="4110" width="4.125" style="37" customWidth="1"/>
    <col min="4111" max="4112" width="3.875" style="37" customWidth="1"/>
    <col min="4113" max="4113" width="4" style="37" customWidth="1"/>
    <col min="4114" max="4114" width="3.875" style="37" customWidth="1"/>
    <col min="4115" max="4115" width="9" style="37"/>
    <col min="4116" max="4116" width="14.75" style="37" customWidth="1"/>
    <col min="4117" max="4352" width="9" style="37"/>
    <col min="4353" max="4353" width="4.625" style="37" customWidth="1"/>
    <col min="4354" max="4354" width="18" style="37" customWidth="1"/>
    <col min="4355" max="4355" width="32.75" style="37" customWidth="1"/>
    <col min="4356" max="4356" width="10.5" style="37" customWidth="1"/>
    <col min="4357" max="4357" width="9.75" style="37" customWidth="1"/>
    <col min="4358" max="4358" width="9.25" style="37" customWidth="1"/>
    <col min="4359" max="4359" width="4" style="37" customWidth="1"/>
    <col min="4360" max="4360" width="4.125" style="37" customWidth="1"/>
    <col min="4361" max="4361" width="4" style="37" customWidth="1"/>
    <col min="4362" max="4364" width="3.875" style="37" customWidth="1"/>
    <col min="4365" max="4365" width="4.375" style="37" customWidth="1"/>
    <col min="4366" max="4366" width="4.125" style="37" customWidth="1"/>
    <col min="4367" max="4368" width="3.875" style="37" customWidth="1"/>
    <col min="4369" max="4369" width="4" style="37" customWidth="1"/>
    <col min="4370" max="4370" width="3.875" style="37" customWidth="1"/>
    <col min="4371" max="4371" width="9" style="37"/>
    <col min="4372" max="4372" width="14.75" style="37" customWidth="1"/>
    <col min="4373" max="4608" width="9" style="37"/>
    <col min="4609" max="4609" width="4.625" style="37" customWidth="1"/>
    <col min="4610" max="4610" width="18" style="37" customWidth="1"/>
    <col min="4611" max="4611" width="32.75" style="37" customWidth="1"/>
    <col min="4612" max="4612" width="10.5" style="37" customWidth="1"/>
    <col min="4613" max="4613" width="9.75" style="37" customWidth="1"/>
    <col min="4614" max="4614" width="9.25" style="37" customWidth="1"/>
    <col min="4615" max="4615" width="4" style="37" customWidth="1"/>
    <col min="4616" max="4616" width="4.125" style="37" customWidth="1"/>
    <col min="4617" max="4617" width="4" style="37" customWidth="1"/>
    <col min="4618" max="4620" width="3.875" style="37" customWidth="1"/>
    <col min="4621" max="4621" width="4.375" style="37" customWidth="1"/>
    <col min="4622" max="4622" width="4.125" style="37" customWidth="1"/>
    <col min="4623" max="4624" width="3.875" style="37" customWidth="1"/>
    <col min="4625" max="4625" width="4" style="37" customWidth="1"/>
    <col min="4626" max="4626" width="3.875" style="37" customWidth="1"/>
    <col min="4627" max="4627" width="9" style="37"/>
    <col min="4628" max="4628" width="14.75" style="37" customWidth="1"/>
    <col min="4629" max="4864" width="9" style="37"/>
    <col min="4865" max="4865" width="4.625" style="37" customWidth="1"/>
    <col min="4866" max="4866" width="18" style="37" customWidth="1"/>
    <col min="4867" max="4867" width="32.75" style="37" customWidth="1"/>
    <col min="4868" max="4868" width="10.5" style="37" customWidth="1"/>
    <col min="4869" max="4869" width="9.75" style="37" customWidth="1"/>
    <col min="4870" max="4870" width="9.25" style="37" customWidth="1"/>
    <col min="4871" max="4871" width="4" style="37" customWidth="1"/>
    <col min="4872" max="4872" width="4.125" style="37" customWidth="1"/>
    <col min="4873" max="4873" width="4" style="37" customWidth="1"/>
    <col min="4874" max="4876" width="3.875" style="37" customWidth="1"/>
    <col min="4877" max="4877" width="4.375" style="37" customWidth="1"/>
    <col min="4878" max="4878" width="4.125" style="37" customWidth="1"/>
    <col min="4879" max="4880" width="3.875" style="37" customWidth="1"/>
    <col min="4881" max="4881" width="4" style="37" customWidth="1"/>
    <col min="4882" max="4882" width="3.875" style="37" customWidth="1"/>
    <col min="4883" max="4883" width="9" style="37"/>
    <col min="4884" max="4884" width="14.75" style="37" customWidth="1"/>
    <col min="4885" max="5120" width="9" style="37"/>
    <col min="5121" max="5121" width="4.625" style="37" customWidth="1"/>
    <col min="5122" max="5122" width="18" style="37" customWidth="1"/>
    <col min="5123" max="5123" width="32.75" style="37" customWidth="1"/>
    <col min="5124" max="5124" width="10.5" style="37" customWidth="1"/>
    <col min="5125" max="5125" width="9.75" style="37" customWidth="1"/>
    <col min="5126" max="5126" width="9.25" style="37" customWidth="1"/>
    <col min="5127" max="5127" width="4" style="37" customWidth="1"/>
    <col min="5128" max="5128" width="4.125" style="37" customWidth="1"/>
    <col min="5129" max="5129" width="4" style="37" customWidth="1"/>
    <col min="5130" max="5132" width="3.875" style="37" customWidth="1"/>
    <col min="5133" max="5133" width="4.375" style="37" customWidth="1"/>
    <col min="5134" max="5134" width="4.125" style="37" customWidth="1"/>
    <col min="5135" max="5136" width="3.875" style="37" customWidth="1"/>
    <col min="5137" max="5137" width="4" style="37" customWidth="1"/>
    <col min="5138" max="5138" width="3.875" style="37" customWidth="1"/>
    <col min="5139" max="5139" width="9" style="37"/>
    <col min="5140" max="5140" width="14.75" style="37" customWidth="1"/>
    <col min="5141" max="5376" width="9" style="37"/>
    <col min="5377" max="5377" width="4.625" style="37" customWidth="1"/>
    <col min="5378" max="5378" width="18" style="37" customWidth="1"/>
    <col min="5379" max="5379" width="32.75" style="37" customWidth="1"/>
    <col min="5380" max="5380" width="10.5" style="37" customWidth="1"/>
    <col min="5381" max="5381" width="9.75" style="37" customWidth="1"/>
    <col min="5382" max="5382" width="9.25" style="37" customWidth="1"/>
    <col min="5383" max="5383" width="4" style="37" customWidth="1"/>
    <col min="5384" max="5384" width="4.125" style="37" customWidth="1"/>
    <col min="5385" max="5385" width="4" style="37" customWidth="1"/>
    <col min="5386" max="5388" width="3.875" style="37" customWidth="1"/>
    <col min="5389" max="5389" width="4.375" style="37" customWidth="1"/>
    <col min="5390" max="5390" width="4.125" style="37" customWidth="1"/>
    <col min="5391" max="5392" width="3.875" style="37" customWidth="1"/>
    <col min="5393" max="5393" width="4" style="37" customWidth="1"/>
    <col min="5394" max="5394" width="3.875" style="37" customWidth="1"/>
    <col min="5395" max="5395" width="9" style="37"/>
    <col min="5396" max="5396" width="14.75" style="37" customWidth="1"/>
    <col min="5397" max="5632" width="9" style="37"/>
    <col min="5633" max="5633" width="4.625" style="37" customWidth="1"/>
    <col min="5634" max="5634" width="18" style="37" customWidth="1"/>
    <col min="5635" max="5635" width="32.75" style="37" customWidth="1"/>
    <col min="5636" max="5636" width="10.5" style="37" customWidth="1"/>
    <col min="5637" max="5637" width="9.75" style="37" customWidth="1"/>
    <col min="5638" max="5638" width="9.25" style="37" customWidth="1"/>
    <col min="5639" max="5639" width="4" style="37" customWidth="1"/>
    <col min="5640" max="5640" width="4.125" style="37" customWidth="1"/>
    <col min="5641" max="5641" width="4" style="37" customWidth="1"/>
    <col min="5642" max="5644" width="3.875" style="37" customWidth="1"/>
    <col min="5645" max="5645" width="4.375" style="37" customWidth="1"/>
    <col min="5646" max="5646" width="4.125" style="37" customWidth="1"/>
    <col min="5647" max="5648" width="3.875" style="37" customWidth="1"/>
    <col min="5649" max="5649" width="4" style="37" customWidth="1"/>
    <col min="5650" max="5650" width="3.875" style="37" customWidth="1"/>
    <col min="5651" max="5651" width="9" style="37"/>
    <col min="5652" max="5652" width="14.75" style="37" customWidth="1"/>
    <col min="5653" max="5888" width="9" style="37"/>
    <col min="5889" max="5889" width="4.625" style="37" customWidth="1"/>
    <col min="5890" max="5890" width="18" style="37" customWidth="1"/>
    <col min="5891" max="5891" width="32.75" style="37" customWidth="1"/>
    <col min="5892" max="5892" width="10.5" style="37" customWidth="1"/>
    <col min="5893" max="5893" width="9.75" style="37" customWidth="1"/>
    <col min="5894" max="5894" width="9.25" style="37" customWidth="1"/>
    <col min="5895" max="5895" width="4" style="37" customWidth="1"/>
    <col min="5896" max="5896" width="4.125" style="37" customWidth="1"/>
    <col min="5897" max="5897" width="4" style="37" customWidth="1"/>
    <col min="5898" max="5900" width="3.875" style="37" customWidth="1"/>
    <col min="5901" max="5901" width="4.375" style="37" customWidth="1"/>
    <col min="5902" max="5902" width="4.125" style="37" customWidth="1"/>
    <col min="5903" max="5904" width="3.875" style="37" customWidth="1"/>
    <col min="5905" max="5905" width="4" style="37" customWidth="1"/>
    <col min="5906" max="5906" width="3.875" style="37" customWidth="1"/>
    <col min="5907" max="5907" width="9" style="37"/>
    <col min="5908" max="5908" width="14.75" style="37" customWidth="1"/>
    <col min="5909" max="6144" width="9" style="37"/>
    <col min="6145" max="6145" width="4.625" style="37" customWidth="1"/>
    <col min="6146" max="6146" width="18" style="37" customWidth="1"/>
    <col min="6147" max="6147" width="32.75" style="37" customWidth="1"/>
    <col min="6148" max="6148" width="10.5" style="37" customWidth="1"/>
    <col min="6149" max="6149" width="9.75" style="37" customWidth="1"/>
    <col min="6150" max="6150" width="9.25" style="37" customWidth="1"/>
    <col min="6151" max="6151" width="4" style="37" customWidth="1"/>
    <col min="6152" max="6152" width="4.125" style="37" customWidth="1"/>
    <col min="6153" max="6153" width="4" style="37" customWidth="1"/>
    <col min="6154" max="6156" width="3.875" style="37" customWidth="1"/>
    <col min="6157" max="6157" width="4.375" style="37" customWidth="1"/>
    <col min="6158" max="6158" width="4.125" style="37" customWidth="1"/>
    <col min="6159" max="6160" width="3.875" style="37" customWidth="1"/>
    <col min="6161" max="6161" width="4" style="37" customWidth="1"/>
    <col min="6162" max="6162" width="3.875" style="37" customWidth="1"/>
    <col min="6163" max="6163" width="9" style="37"/>
    <col min="6164" max="6164" width="14.75" style="37" customWidth="1"/>
    <col min="6165" max="6400" width="9" style="37"/>
    <col min="6401" max="6401" width="4.625" style="37" customWidth="1"/>
    <col min="6402" max="6402" width="18" style="37" customWidth="1"/>
    <col min="6403" max="6403" width="32.75" style="37" customWidth="1"/>
    <col min="6404" max="6404" width="10.5" style="37" customWidth="1"/>
    <col min="6405" max="6405" width="9.75" style="37" customWidth="1"/>
    <col min="6406" max="6406" width="9.25" style="37" customWidth="1"/>
    <col min="6407" max="6407" width="4" style="37" customWidth="1"/>
    <col min="6408" max="6408" width="4.125" style="37" customWidth="1"/>
    <col min="6409" max="6409" width="4" style="37" customWidth="1"/>
    <col min="6410" max="6412" width="3.875" style="37" customWidth="1"/>
    <col min="6413" max="6413" width="4.375" style="37" customWidth="1"/>
    <col min="6414" max="6414" width="4.125" style="37" customWidth="1"/>
    <col min="6415" max="6416" width="3.875" style="37" customWidth="1"/>
    <col min="6417" max="6417" width="4" style="37" customWidth="1"/>
    <col min="6418" max="6418" width="3.875" style="37" customWidth="1"/>
    <col min="6419" max="6419" width="9" style="37"/>
    <col min="6420" max="6420" width="14.75" style="37" customWidth="1"/>
    <col min="6421" max="6656" width="9" style="37"/>
    <col min="6657" max="6657" width="4.625" style="37" customWidth="1"/>
    <col min="6658" max="6658" width="18" style="37" customWidth="1"/>
    <col min="6659" max="6659" width="32.75" style="37" customWidth="1"/>
    <col min="6660" max="6660" width="10.5" style="37" customWidth="1"/>
    <col min="6661" max="6661" width="9.75" style="37" customWidth="1"/>
    <col min="6662" max="6662" width="9.25" style="37" customWidth="1"/>
    <col min="6663" max="6663" width="4" style="37" customWidth="1"/>
    <col min="6664" max="6664" width="4.125" style="37" customWidth="1"/>
    <col min="6665" max="6665" width="4" style="37" customWidth="1"/>
    <col min="6666" max="6668" width="3.875" style="37" customWidth="1"/>
    <col min="6669" max="6669" width="4.375" style="37" customWidth="1"/>
    <col min="6670" max="6670" width="4.125" style="37" customWidth="1"/>
    <col min="6671" max="6672" width="3.875" style="37" customWidth="1"/>
    <col min="6673" max="6673" width="4" style="37" customWidth="1"/>
    <col min="6674" max="6674" width="3.875" style="37" customWidth="1"/>
    <col min="6675" max="6675" width="9" style="37"/>
    <col min="6676" max="6676" width="14.75" style="37" customWidth="1"/>
    <col min="6677" max="6912" width="9" style="37"/>
    <col min="6913" max="6913" width="4.625" style="37" customWidth="1"/>
    <col min="6914" max="6914" width="18" style="37" customWidth="1"/>
    <col min="6915" max="6915" width="32.75" style="37" customWidth="1"/>
    <col min="6916" max="6916" width="10.5" style="37" customWidth="1"/>
    <col min="6917" max="6917" width="9.75" style="37" customWidth="1"/>
    <col min="6918" max="6918" width="9.25" style="37" customWidth="1"/>
    <col min="6919" max="6919" width="4" style="37" customWidth="1"/>
    <col min="6920" max="6920" width="4.125" style="37" customWidth="1"/>
    <col min="6921" max="6921" width="4" style="37" customWidth="1"/>
    <col min="6922" max="6924" width="3.875" style="37" customWidth="1"/>
    <col min="6925" max="6925" width="4.375" style="37" customWidth="1"/>
    <col min="6926" max="6926" width="4.125" style="37" customWidth="1"/>
    <col min="6927" max="6928" width="3.875" style="37" customWidth="1"/>
    <col min="6929" max="6929" width="4" style="37" customWidth="1"/>
    <col min="6930" max="6930" width="3.875" style="37" customWidth="1"/>
    <col min="6931" max="6931" width="9" style="37"/>
    <col min="6932" max="6932" width="14.75" style="37" customWidth="1"/>
    <col min="6933" max="7168" width="9" style="37"/>
    <col min="7169" max="7169" width="4.625" style="37" customWidth="1"/>
    <col min="7170" max="7170" width="18" style="37" customWidth="1"/>
    <col min="7171" max="7171" width="32.75" style="37" customWidth="1"/>
    <col min="7172" max="7172" width="10.5" style="37" customWidth="1"/>
    <col min="7173" max="7173" width="9.75" style="37" customWidth="1"/>
    <col min="7174" max="7174" width="9.25" style="37" customWidth="1"/>
    <col min="7175" max="7175" width="4" style="37" customWidth="1"/>
    <col min="7176" max="7176" width="4.125" style="37" customWidth="1"/>
    <col min="7177" max="7177" width="4" style="37" customWidth="1"/>
    <col min="7178" max="7180" width="3.875" style="37" customWidth="1"/>
    <col min="7181" max="7181" width="4.375" style="37" customWidth="1"/>
    <col min="7182" max="7182" width="4.125" style="37" customWidth="1"/>
    <col min="7183" max="7184" width="3.875" style="37" customWidth="1"/>
    <col min="7185" max="7185" width="4" style="37" customWidth="1"/>
    <col min="7186" max="7186" width="3.875" style="37" customWidth="1"/>
    <col min="7187" max="7187" width="9" style="37"/>
    <col min="7188" max="7188" width="14.75" style="37" customWidth="1"/>
    <col min="7189" max="7424" width="9" style="37"/>
    <col min="7425" max="7425" width="4.625" style="37" customWidth="1"/>
    <col min="7426" max="7426" width="18" style="37" customWidth="1"/>
    <col min="7427" max="7427" width="32.75" style="37" customWidth="1"/>
    <col min="7428" max="7428" width="10.5" style="37" customWidth="1"/>
    <col min="7429" max="7429" width="9.75" style="37" customWidth="1"/>
    <col min="7430" max="7430" width="9.25" style="37" customWidth="1"/>
    <col min="7431" max="7431" width="4" style="37" customWidth="1"/>
    <col min="7432" max="7432" width="4.125" style="37" customWidth="1"/>
    <col min="7433" max="7433" width="4" style="37" customWidth="1"/>
    <col min="7434" max="7436" width="3.875" style="37" customWidth="1"/>
    <col min="7437" max="7437" width="4.375" style="37" customWidth="1"/>
    <col min="7438" max="7438" width="4.125" style="37" customWidth="1"/>
    <col min="7439" max="7440" width="3.875" style="37" customWidth="1"/>
    <col min="7441" max="7441" width="4" style="37" customWidth="1"/>
    <col min="7442" max="7442" width="3.875" style="37" customWidth="1"/>
    <col min="7443" max="7443" width="9" style="37"/>
    <col min="7444" max="7444" width="14.75" style="37" customWidth="1"/>
    <col min="7445" max="7680" width="9" style="37"/>
    <col min="7681" max="7681" width="4.625" style="37" customWidth="1"/>
    <col min="7682" max="7682" width="18" style="37" customWidth="1"/>
    <col min="7683" max="7683" width="32.75" style="37" customWidth="1"/>
    <col min="7684" max="7684" width="10.5" style="37" customWidth="1"/>
    <col min="7685" max="7685" width="9.75" style="37" customWidth="1"/>
    <col min="7686" max="7686" width="9.25" style="37" customWidth="1"/>
    <col min="7687" max="7687" width="4" style="37" customWidth="1"/>
    <col min="7688" max="7688" width="4.125" style="37" customWidth="1"/>
    <col min="7689" max="7689" width="4" style="37" customWidth="1"/>
    <col min="7690" max="7692" width="3.875" style="37" customWidth="1"/>
    <col min="7693" max="7693" width="4.375" style="37" customWidth="1"/>
    <col min="7694" max="7694" width="4.125" style="37" customWidth="1"/>
    <col min="7695" max="7696" width="3.875" style="37" customWidth="1"/>
    <col min="7697" max="7697" width="4" style="37" customWidth="1"/>
    <col min="7698" max="7698" width="3.875" style="37" customWidth="1"/>
    <col min="7699" max="7699" width="9" style="37"/>
    <col min="7700" max="7700" width="14.75" style="37" customWidth="1"/>
    <col min="7701" max="7936" width="9" style="37"/>
    <col min="7937" max="7937" width="4.625" style="37" customWidth="1"/>
    <col min="7938" max="7938" width="18" style="37" customWidth="1"/>
    <col min="7939" max="7939" width="32.75" style="37" customWidth="1"/>
    <col min="7940" max="7940" width="10.5" style="37" customWidth="1"/>
    <col min="7941" max="7941" width="9.75" style="37" customWidth="1"/>
    <col min="7942" max="7942" width="9.25" style="37" customWidth="1"/>
    <col min="7943" max="7943" width="4" style="37" customWidth="1"/>
    <col min="7944" max="7944" width="4.125" style="37" customWidth="1"/>
    <col min="7945" max="7945" width="4" style="37" customWidth="1"/>
    <col min="7946" max="7948" width="3.875" style="37" customWidth="1"/>
    <col min="7949" max="7949" width="4.375" style="37" customWidth="1"/>
    <col min="7950" max="7950" width="4.125" style="37" customWidth="1"/>
    <col min="7951" max="7952" width="3.875" style="37" customWidth="1"/>
    <col min="7953" max="7953" width="4" style="37" customWidth="1"/>
    <col min="7954" max="7954" width="3.875" style="37" customWidth="1"/>
    <col min="7955" max="7955" width="9" style="37"/>
    <col min="7956" max="7956" width="14.75" style="37" customWidth="1"/>
    <col min="7957" max="8192" width="9" style="37"/>
    <col min="8193" max="8193" width="4.625" style="37" customWidth="1"/>
    <col min="8194" max="8194" width="18" style="37" customWidth="1"/>
    <col min="8195" max="8195" width="32.75" style="37" customWidth="1"/>
    <col min="8196" max="8196" width="10.5" style="37" customWidth="1"/>
    <col min="8197" max="8197" width="9.75" style="37" customWidth="1"/>
    <col min="8198" max="8198" width="9.25" style="37" customWidth="1"/>
    <col min="8199" max="8199" width="4" style="37" customWidth="1"/>
    <col min="8200" max="8200" width="4.125" style="37" customWidth="1"/>
    <col min="8201" max="8201" width="4" style="37" customWidth="1"/>
    <col min="8202" max="8204" width="3.875" style="37" customWidth="1"/>
    <col min="8205" max="8205" width="4.375" style="37" customWidth="1"/>
    <col min="8206" max="8206" width="4.125" style="37" customWidth="1"/>
    <col min="8207" max="8208" width="3.875" style="37" customWidth="1"/>
    <col min="8209" max="8209" width="4" style="37" customWidth="1"/>
    <col min="8210" max="8210" width="3.875" style="37" customWidth="1"/>
    <col min="8211" max="8211" width="9" style="37"/>
    <col min="8212" max="8212" width="14.75" style="37" customWidth="1"/>
    <col min="8213" max="8448" width="9" style="37"/>
    <col min="8449" max="8449" width="4.625" style="37" customWidth="1"/>
    <col min="8450" max="8450" width="18" style="37" customWidth="1"/>
    <col min="8451" max="8451" width="32.75" style="37" customWidth="1"/>
    <col min="8452" max="8452" width="10.5" style="37" customWidth="1"/>
    <col min="8453" max="8453" width="9.75" style="37" customWidth="1"/>
    <col min="8454" max="8454" width="9.25" style="37" customWidth="1"/>
    <col min="8455" max="8455" width="4" style="37" customWidth="1"/>
    <col min="8456" max="8456" width="4.125" style="37" customWidth="1"/>
    <col min="8457" max="8457" width="4" style="37" customWidth="1"/>
    <col min="8458" max="8460" width="3.875" style="37" customWidth="1"/>
    <col min="8461" max="8461" width="4.375" style="37" customWidth="1"/>
    <col min="8462" max="8462" width="4.125" style="37" customWidth="1"/>
    <col min="8463" max="8464" width="3.875" style="37" customWidth="1"/>
    <col min="8465" max="8465" width="4" style="37" customWidth="1"/>
    <col min="8466" max="8466" width="3.875" style="37" customWidth="1"/>
    <col min="8467" max="8467" width="9" style="37"/>
    <col min="8468" max="8468" width="14.75" style="37" customWidth="1"/>
    <col min="8469" max="8704" width="9" style="37"/>
    <col min="8705" max="8705" width="4.625" style="37" customWidth="1"/>
    <col min="8706" max="8706" width="18" style="37" customWidth="1"/>
    <col min="8707" max="8707" width="32.75" style="37" customWidth="1"/>
    <col min="8708" max="8708" width="10.5" style="37" customWidth="1"/>
    <col min="8709" max="8709" width="9.75" style="37" customWidth="1"/>
    <col min="8710" max="8710" width="9.25" style="37" customWidth="1"/>
    <col min="8711" max="8711" width="4" style="37" customWidth="1"/>
    <col min="8712" max="8712" width="4.125" style="37" customWidth="1"/>
    <col min="8713" max="8713" width="4" style="37" customWidth="1"/>
    <col min="8714" max="8716" width="3.875" style="37" customWidth="1"/>
    <col min="8717" max="8717" width="4.375" style="37" customWidth="1"/>
    <col min="8718" max="8718" width="4.125" style="37" customWidth="1"/>
    <col min="8719" max="8720" width="3.875" style="37" customWidth="1"/>
    <col min="8721" max="8721" width="4" style="37" customWidth="1"/>
    <col min="8722" max="8722" width="3.875" style="37" customWidth="1"/>
    <col min="8723" max="8723" width="9" style="37"/>
    <col min="8724" max="8724" width="14.75" style="37" customWidth="1"/>
    <col min="8725" max="8960" width="9" style="37"/>
    <col min="8961" max="8961" width="4.625" style="37" customWidth="1"/>
    <col min="8962" max="8962" width="18" style="37" customWidth="1"/>
    <col min="8963" max="8963" width="32.75" style="37" customWidth="1"/>
    <col min="8964" max="8964" width="10.5" style="37" customWidth="1"/>
    <col min="8965" max="8965" width="9.75" style="37" customWidth="1"/>
    <col min="8966" max="8966" width="9.25" style="37" customWidth="1"/>
    <col min="8967" max="8967" width="4" style="37" customWidth="1"/>
    <col min="8968" max="8968" width="4.125" style="37" customWidth="1"/>
    <col min="8969" max="8969" width="4" style="37" customWidth="1"/>
    <col min="8970" max="8972" width="3.875" style="37" customWidth="1"/>
    <col min="8973" max="8973" width="4.375" style="37" customWidth="1"/>
    <col min="8974" max="8974" width="4.125" style="37" customWidth="1"/>
    <col min="8975" max="8976" width="3.875" style="37" customWidth="1"/>
    <col min="8977" max="8977" width="4" style="37" customWidth="1"/>
    <col min="8978" max="8978" width="3.875" style="37" customWidth="1"/>
    <col min="8979" max="8979" width="9" style="37"/>
    <col min="8980" max="8980" width="14.75" style="37" customWidth="1"/>
    <col min="8981" max="9216" width="9" style="37"/>
    <col min="9217" max="9217" width="4.625" style="37" customWidth="1"/>
    <col min="9218" max="9218" width="18" style="37" customWidth="1"/>
    <col min="9219" max="9219" width="32.75" style="37" customWidth="1"/>
    <col min="9220" max="9220" width="10.5" style="37" customWidth="1"/>
    <col min="9221" max="9221" width="9.75" style="37" customWidth="1"/>
    <col min="9222" max="9222" width="9.25" style="37" customWidth="1"/>
    <col min="9223" max="9223" width="4" style="37" customWidth="1"/>
    <col min="9224" max="9224" width="4.125" style="37" customWidth="1"/>
    <col min="9225" max="9225" width="4" style="37" customWidth="1"/>
    <col min="9226" max="9228" width="3.875" style="37" customWidth="1"/>
    <col min="9229" max="9229" width="4.375" style="37" customWidth="1"/>
    <col min="9230" max="9230" width="4.125" style="37" customWidth="1"/>
    <col min="9231" max="9232" width="3.875" style="37" customWidth="1"/>
    <col min="9233" max="9233" width="4" style="37" customWidth="1"/>
    <col min="9234" max="9234" width="3.875" style="37" customWidth="1"/>
    <col min="9235" max="9235" width="9" style="37"/>
    <col min="9236" max="9236" width="14.75" style="37" customWidth="1"/>
    <col min="9237" max="9472" width="9" style="37"/>
    <col min="9473" max="9473" width="4.625" style="37" customWidth="1"/>
    <col min="9474" max="9474" width="18" style="37" customWidth="1"/>
    <col min="9475" max="9475" width="32.75" style="37" customWidth="1"/>
    <col min="9476" max="9476" width="10.5" style="37" customWidth="1"/>
    <col min="9477" max="9477" width="9.75" style="37" customWidth="1"/>
    <col min="9478" max="9478" width="9.25" style="37" customWidth="1"/>
    <col min="9479" max="9479" width="4" style="37" customWidth="1"/>
    <col min="9480" max="9480" width="4.125" style="37" customWidth="1"/>
    <col min="9481" max="9481" width="4" style="37" customWidth="1"/>
    <col min="9482" max="9484" width="3.875" style="37" customWidth="1"/>
    <col min="9485" max="9485" width="4.375" style="37" customWidth="1"/>
    <col min="9486" max="9486" width="4.125" style="37" customWidth="1"/>
    <col min="9487" max="9488" width="3.875" style="37" customWidth="1"/>
    <col min="9489" max="9489" width="4" style="37" customWidth="1"/>
    <col min="9490" max="9490" width="3.875" style="37" customWidth="1"/>
    <col min="9491" max="9491" width="9" style="37"/>
    <col min="9492" max="9492" width="14.75" style="37" customWidth="1"/>
    <col min="9493" max="9728" width="9" style="37"/>
    <col min="9729" max="9729" width="4.625" style="37" customWidth="1"/>
    <col min="9730" max="9730" width="18" style="37" customWidth="1"/>
    <col min="9731" max="9731" width="32.75" style="37" customWidth="1"/>
    <col min="9732" max="9732" width="10.5" style="37" customWidth="1"/>
    <col min="9733" max="9733" width="9.75" style="37" customWidth="1"/>
    <col min="9734" max="9734" width="9.25" style="37" customWidth="1"/>
    <col min="9735" max="9735" width="4" style="37" customWidth="1"/>
    <col min="9736" max="9736" width="4.125" style="37" customWidth="1"/>
    <col min="9737" max="9737" width="4" style="37" customWidth="1"/>
    <col min="9738" max="9740" width="3.875" style="37" customWidth="1"/>
    <col min="9741" max="9741" width="4.375" style="37" customWidth="1"/>
    <col min="9742" max="9742" width="4.125" style="37" customWidth="1"/>
    <col min="9743" max="9744" width="3.875" style="37" customWidth="1"/>
    <col min="9745" max="9745" width="4" style="37" customWidth="1"/>
    <col min="9746" max="9746" width="3.875" style="37" customWidth="1"/>
    <col min="9747" max="9747" width="9" style="37"/>
    <col min="9748" max="9748" width="14.75" style="37" customWidth="1"/>
    <col min="9749" max="9984" width="9" style="37"/>
    <col min="9985" max="9985" width="4.625" style="37" customWidth="1"/>
    <col min="9986" max="9986" width="18" style="37" customWidth="1"/>
    <col min="9987" max="9987" width="32.75" style="37" customWidth="1"/>
    <col min="9988" max="9988" width="10.5" style="37" customWidth="1"/>
    <col min="9989" max="9989" width="9.75" style="37" customWidth="1"/>
    <col min="9990" max="9990" width="9.25" style="37" customWidth="1"/>
    <col min="9991" max="9991" width="4" style="37" customWidth="1"/>
    <col min="9992" max="9992" width="4.125" style="37" customWidth="1"/>
    <col min="9993" max="9993" width="4" style="37" customWidth="1"/>
    <col min="9994" max="9996" width="3.875" style="37" customWidth="1"/>
    <col min="9997" max="9997" width="4.375" style="37" customWidth="1"/>
    <col min="9998" max="9998" width="4.125" style="37" customWidth="1"/>
    <col min="9999" max="10000" width="3.875" style="37" customWidth="1"/>
    <col min="10001" max="10001" width="4" style="37" customWidth="1"/>
    <col min="10002" max="10002" width="3.875" style="37" customWidth="1"/>
    <col min="10003" max="10003" width="9" style="37"/>
    <col min="10004" max="10004" width="14.75" style="37" customWidth="1"/>
    <col min="10005" max="10240" width="9" style="37"/>
    <col min="10241" max="10241" width="4.625" style="37" customWidth="1"/>
    <col min="10242" max="10242" width="18" style="37" customWidth="1"/>
    <col min="10243" max="10243" width="32.75" style="37" customWidth="1"/>
    <col min="10244" max="10244" width="10.5" style="37" customWidth="1"/>
    <col min="10245" max="10245" width="9.75" style="37" customWidth="1"/>
    <col min="10246" max="10246" width="9.25" style="37" customWidth="1"/>
    <col min="10247" max="10247" width="4" style="37" customWidth="1"/>
    <col min="10248" max="10248" width="4.125" style="37" customWidth="1"/>
    <col min="10249" max="10249" width="4" style="37" customWidth="1"/>
    <col min="10250" max="10252" width="3.875" style="37" customWidth="1"/>
    <col min="10253" max="10253" width="4.375" style="37" customWidth="1"/>
    <col min="10254" max="10254" width="4.125" style="37" customWidth="1"/>
    <col min="10255" max="10256" width="3.875" style="37" customWidth="1"/>
    <col min="10257" max="10257" width="4" style="37" customWidth="1"/>
    <col min="10258" max="10258" width="3.875" style="37" customWidth="1"/>
    <col min="10259" max="10259" width="9" style="37"/>
    <col min="10260" max="10260" width="14.75" style="37" customWidth="1"/>
    <col min="10261" max="10496" width="9" style="37"/>
    <col min="10497" max="10497" width="4.625" style="37" customWidth="1"/>
    <col min="10498" max="10498" width="18" style="37" customWidth="1"/>
    <col min="10499" max="10499" width="32.75" style="37" customWidth="1"/>
    <col min="10500" max="10500" width="10.5" style="37" customWidth="1"/>
    <col min="10501" max="10501" width="9.75" style="37" customWidth="1"/>
    <col min="10502" max="10502" width="9.25" style="37" customWidth="1"/>
    <col min="10503" max="10503" width="4" style="37" customWidth="1"/>
    <col min="10504" max="10504" width="4.125" style="37" customWidth="1"/>
    <col min="10505" max="10505" width="4" style="37" customWidth="1"/>
    <col min="10506" max="10508" width="3.875" style="37" customWidth="1"/>
    <col min="10509" max="10509" width="4.375" style="37" customWidth="1"/>
    <col min="10510" max="10510" width="4.125" style="37" customWidth="1"/>
    <col min="10511" max="10512" width="3.875" style="37" customWidth="1"/>
    <col min="10513" max="10513" width="4" style="37" customWidth="1"/>
    <col min="10514" max="10514" width="3.875" style="37" customWidth="1"/>
    <col min="10515" max="10515" width="9" style="37"/>
    <col min="10516" max="10516" width="14.75" style="37" customWidth="1"/>
    <col min="10517" max="10752" width="9" style="37"/>
    <col min="10753" max="10753" width="4.625" style="37" customWidth="1"/>
    <col min="10754" max="10754" width="18" style="37" customWidth="1"/>
    <col min="10755" max="10755" width="32.75" style="37" customWidth="1"/>
    <col min="10756" max="10756" width="10.5" style="37" customWidth="1"/>
    <col min="10757" max="10757" width="9.75" style="37" customWidth="1"/>
    <col min="10758" max="10758" width="9.25" style="37" customWidth="1"/>
    <col min="10759" max="10759" width="4" style="37" customWidth="1"/>
    <col min="10760" max="10760" width="4.125" style="37" customWidth="1"/>
    <col min="10761" max="10761" width="4" style="37" customWidth="1"/>
    <col min="10762" max="10764" width="3.875" style="37" customWidth="1"/>
    <col min="10765" max="10765" width="4.375" style="37" customWidth="1"/>
    <col min="10766" max="10766" width="4.125" style="37" customWidth="1"/>
    <col min="10767" max="10768" width="3.875" style="37" customWidth="1"/>
    <col min="10769" max="10769" width="4" style="37" customWidth="1"/>
    <col min="10770" max="10770" width="3.875" style="37" customWidth="1"/>
    <col min="10771" max="10771" width="9" style="37"/>
    <col min="10772" max="10772" width="14.75" style="37" customWidth="1"/>
    <col min="10773" max="11008" width="9" style="37"/>
    <col min="11009" max="11009" width="4.625" style="37" customWidth="1"/>
    <col min="11010" max="11010" width="18" style="37" customWidth="1"/>
    <col min="11011" max="11011" width="32.75" style="37" customWidth="1"/>
    <col min="11012" max="11012" width="10.5" style="37" customWidth="1"/>
    <col min="11013" max="11013" width="9.75" style="37" customWidth="1"/>
    <col min="11014" max="11014" width="9.25" style="37" customWidth="1"/>
    <col min="11015" max="11015" width="4" style="37" customWidth="1"/>
    <col min="11016" max="11016" width="4.125" style="37" customWidth="1"/>
    <col min="11017" max="11017" width="4" style="37" customWidth="1"/>
    <col min="11018" max="11020" width="3.875" style="37" customWidth="1"/>
    <col min="11021" max="11021" width="4.375" style="37" customWidth="1"/>
    <col min="11022" max="11022" width="4.125" style="37" customWidth="1"/>
    <col min="11023" max="11024" width="3.875" style="37" customWidth="1"/>
    <col min="11025" max="11025" width="4" style="37" customWidth="1"/>
    <col min="11026" max="11026" width="3.875" style="37" customWidth="1"/>
    <col min="11027" max="11027" width="9" style="37"/>
    <col min="11028" max="11028" width="14.75" style="37" customWidth="1"/>
    <col min="11029" max="11264" width="9" style="37"/>
    <col min="11265" max="11265" width="4.625" style="37" customWidth="1"/>
    <col min="11266" max="11266" width="18" style="37" customWidth="1"/>
    <col min="11267" max="11267" width="32.75" style="37" customWidth="1"/>
    <col min="11268" max="11268" width="10.5" style="37" customWidth="1"/>
    <col min="11269" max="11269" width="9.75" style="37" customWidth="1"/>
    <col min="11270" max="11270" width="9.25" style="37" customWidth="1"/>
    <col min="11271" max="11271" width="4" style="37" customWidth="1"/>
    <col min="11272" max="11272" width="4.125" style="37" customWidth="1"/>
    <col min="11273" max="11273" width="4" style="37" customWidth="1"/>
    <col min="11274" max="11276" width="3.875" style="37" customWidth="1"/>
    <col min="11277" max="11277" width="4.375" style="37" customWidth="1"/>
    <col min="11278" max="11278" width="4.125" style="37" customWidth="1"/>
    <col min="11279" max="11280" width="3.875" style="37" customWidth="1"/>
    <col min="11281" max="11281" width="4" style="37" customWidth="1"/>
    <col min="11282" max="11282" width="3.875" style="37" customWidth="1"/>
    <col min="11283" max="11283" width="9" style="37"/>
    <col min="11284" max="11284" width="14.75" style="37" customWidth="1"/>
    <col min="11285" max="11520" width="9" style="37"/>
    <col min="11521" max="11521" width="4.625" style="37" customWidth="1"/>
    <col min="11522" max="11522" width="18" style="37" customWidth="1"/>
    <col min="11523" max="11523" width="32.75" style="37" customWidth="1"/>
    <col min="11524" max="11524" width="10.5" style="37" customWidth="1"/>
    <col min="11525" max="11525" width="9.75" style="37" customWidth="1"/>
    <col min="11526" max="11526" width="9.25" style="37" customWidth="1"/>
    <col min="11527" max="11527" width="4" style="37" customWidth="1"/>
    <col min="11528" max="11528" width="4.125" style="37" customWidth="1"/>
    <col min="11529" max="11529" width="4" style="37" customWidth="1"/>
    <col min="11530" max="11532" width="3.875" style="37" customWidth="1"/>
    <col min="11533" max="11533" width="4.375" style="37" customWidth="1"/>
    <col min="11534" max="11534" width="4.125" style="37" customWidth="1"/>
    <col min="11535" max="11536" width="3.875" style="37" customWidth="1"/>
    <col min="11537" max="11537" width="4" style="37" customWidth="1"/>
    <col min="11538" max="11538" width="3.875" style="37" customWidth="1"/>
    <col min="11539" max="11539" width="9" style="37"/>
    <col min="11540" max="11540" width="14.75" style="37" customWidth="1"/>
    <col min="11541" max="11776" width="9" style="37"/>
    <col min="11777" max="11777" width="4.625" style="37" customWidth="1"/>
    <col min="11778" max="11778" width="18" style="37" customWidth="1"/>
    <col min="11779" max="11779" width="32.75" style="37" customWidth="1"/>
    <col min="11780" max="11780" width="10.5" style="37" customWidth="1"/>
    <col min="11781" max="11781" width="9.75" style="37" customWidth="1"/>
    <col min="11782" max="11782" width="9.25" style="37" customWidth="1"/>
    <col min="11783" max="11783" width="4" style="37" customWidth="1"/>
    <col min="11784" max="11784" width="4.125" style="37" customWidth="1"/>
    <col min="11785" max="11785" width="4" style="37" customWidth="1"/>
    <col min="11786" max="11788" width="3.875" style="37" customWidth="1"/>
    <col min="11789" max="11789" width="4.375" style="37" customWidth="1"/>
    <col min="11790" max="11790" width="4.125" style="37" customWidth="1"/>
    <col min="11791" max="11792" width="3.875" style="37" customWidth="1"/>
    <col min="11793" max="11793" width="4" style="37" customWidth="1"/>
    <col min="11794" max="11794" width="3.875" style="37" customWidth="1"/>
    <col min="11795" max="11795" width="9" style="37"/>
    <col min="11796" max="11796" width="14.75" style="37" customWidth="1"/>
    <col min="11797" max="12032" width="9" style="37"/>
    <col min="12033" max="12033" width="4.625" style="37" customWidth="1"/>
    <col min="12034" max="12034" width="18" style="37" customWidth="1"/>
    <col min="12035" max="12035" width="32.75" style="37" customWidth="1"/>
    <col min="12036" max="12036" width="10.5" style="37" customWidth="1"/>
    <col min="12037" max="12037" width="9.75" style="37" customWidth="1"/>
    <col min="12038" max="12038" width="9.25" style="37" customWidth="1"/>
    <col min="12039" max="12039" width="4" style="37" customWidth="1"/>
    <col min="12040" max="12040" width="4.125" style="37" customWidth="1"/>
    <col min="12041" max="12041" width="4" style="37" customWidth="1"/>
    <col min="12042" max="12044" width="3.875" style="37" customWidth="1"/>
    <col min="12045" max="12045" width="4.375" style="37" customWidth="1"/>
    <col min="12046" max="12046" width="4.125" style="37" customWidth="1"/>
    <col min="12047" max="12048" width="3.875" style="37" customWidth="1"/>
    <col min="12049" max="12049" width="4" style="37" customWidth="1"/>
    <col min="12050" max="12050" width="3.875" style="37" customWidth="1"/>
    <col min="12051" max="12051" width="9" style="37"/>
    <col min="12052" max="12052" width="14.75" style="37" customWidth="1"/>
    <col min="12053" max="12288" width="9" style="37"/>
    <col min="12289" max="12289" width="4.625" style="37" customWidth="1"/>
    <col min="12290" max="12290" width="18" style="37" customWidth="1"/>
    <col min="12291" max="12291" width="32.75" style="37" customWidth="1"/>
    <col min="12292" max="12292" width="10.5" style="37" customWidth="1"/>
    <col min="12293" max="12293" width="9.75" style="37" customWidth="1"/>
    <col min="12294" max="12294" width="9.25" style="37" customWidth="1"/>
    <col min="12295" max="12295" width="4" style="37" customWidth="1"/>
    <col min="12296" max="12296" width="4.125" style="37" customWidth="1"/>
    <col min="12297" max="12297" width="4" style="37" customWidth="1"/>
    <col min="12298" max="12300" width="3.875" style="37" customWidth="1"/>
    <col min="12301" max="12301" width="4.375" style="37" customWidth="1"/>
    <col min="12302" max="12302" width="4.125" style="37" customWidth="1"/>
    <col min="12303" max="12304" width="3.875" style="37" customWidth="1"/>
    <col min="12305" max="12305" width="4" style="37" customWidth="1"/>
    <col min="12306" max="12306" width="3.875" style="37" customWidth="1"/>
    <col min="12307" max="12307" width="9" style="37"/>
    <col min="12308" max="12308" width="14.75" style="37" customWidth="1"/>
    <col min="12309" max="12544" width="9" style="37"/>
    <col min="12545" max="12545" width="4.625" style="37" customWidth="1"/>
    <col min="12546" max="12546" width="18" style="37" customWidth="1"/>
    <col min="12547" max="12547" width="32.75" style="37" customWidth="1"/>
    <col min="12548" max="12548" width="10.5" style="37" customWidth="1"/>
    <col min="12549" max="12549" width="9.75" style="37" customWidth="1"/>
    <col min="12550" max="12550" width="9.25" style="37" customWidth="1"/>
    <col min="12551" max="12551" width="4" style="37" customWidth="1"/>
    <col min="12552" max="12552" width="4.125" style="37" customWidth="1"/>
    <col min="12553" max="12553" width="4" style="37" customWidth="1"/>
    <col min="12554" max="12556" width="3.875" style="37" customWidth="1"/>
    <col min="12557" max="12557" width="4.375" style="37" customWidth="1"/>
    <col min="12558" max="12558" width="4.125" style="37" customWidth="1"/>
    <col min="12559" max="12560" width="3.875" style="37" customWidth="1"/>
    <col min="12561" max="12561" width="4" style="37" customWidth="1"/>
    <col min="12562" max="12562" width="3.875" style="37" customWidth="1"/>
    <col min="12563" max="12563" width="9" style="37"/>
    <col min="12564" max="12564" width="14.75" style="37" customWidth="1"/>
    <col min="12565" max="12800" width="9" style="37"/>
    <col min="12801" max="12801" width="4.625" style="37" customWidth="1"/>
    <col min="12802" max="12802" width="18" style="37" customWidth="1"/>
    <col min="12803" max="12803" width="32.75" style="37" customWidth="1"/>
    <col min="12804" max="12804" width="10.5" style="37" customWidth="1"/>
    <col min="12805" max="12805" width="9.75" style="37" customWidth="1"/>
    <col min="12806" max="12806" width="9.25" style="37" customWidth="1"/>
    <col min="12807" max="12807" width="4" style="37" customWidth="1"/>
    <col min="12808" max="12808" width="4.125" style="37" customWidth="1"/>
    <col min="12809" max="12809" width="4" style="37" customWidth="1"/>
    <col min="12810" max="12812" width="3.875" style="37" customWidth="1"/>
    <col min="12813" max="12813" width="4.375" style="37" customWidth="1"/>
    <col min="12814" max="12814" width="4.125" style="37" customWidth="1"/>
    <col min="12815" max="12816" width="3.875" style="37" customWidth="1"/>
    <col min="12817" max="12817" width="4" style="37" customWidth="1"/>
    <col min="12818" max="12818" width="3.875" style="37" customWidth="1"/>
    <col min="12819" max="12819" width="9" style="37"/>
    <col min="12820" max="12820" width="14.75" style="37" customWidth="1"/>
    <col min="12821" max="13056" width="9" style="37"/>
    <col min="13057" max="13057" width="4.625" style="37" customWidth="1"/>
    <col min="13058" max="13058" width="18" style="37" customWidth="1"/>
    <col min="13059" max="13059" width="32.75" style="37" customWidth="1"/>
    <col min="13060" max="13060" width="10.5" style="37" customWidth="1"/>
    <col min="13061" max="13061" width="9.75" style="37" customWidth="1"/>
    <col min="13062" max="13062" width="9.25" style="37" customWidth="1"/>
    <col min="13063" max="13063" width="4" style="37" customWidth="1"/>
    <col min="13064" max="13064" width="4.125" style="37" customWidth="1"/>
    <col min="13065" max="13065" width="4" style="37" customWidth="1"/>
    <col min="13066" max="13068" width="3.875" style="37" customWidth="1"/>
    <col min="13069" max="13069" width="4.375" style="37" customWidth="1"/>
    <col min="13070" max="13070" width="4.125" style="37" customWidth="1"/>
    <col min="13071" max="13072" width="3.875" style="37" customWidth="1"/>
    <col min="13073" max="13073" width="4" style="37" customWidth="1"/>
    <col min="13074" max="13074" width="3.875" style="37" customWidth="1"/>
    <col min="13075" max="13075" width="9" style="37"/>
    <col min="13076" max="13076" width="14.75" style="37" customWidth="1"/>
    <col min="13077" max="13312" width="9" style="37"/>
    <col min="13313" max="13313" width="4.625" style="37" customWidth="1"/>
    <col min="13314" max="13314" width="18" style="37" customWidth="1"/>
    <col min="13315" max="13315" width="32.75" style="37" customWidth="1"/>
    <col min="13316" max="13316" width="10.5" style="37" customWidth="1"/>
    <col min="13317" max="13317" width="9.75" style="37" customWidth="1"/>
    <col min="13318" max="13318" width="9.25" style="37" customWidth="1"/>
    <col min="13319" max="13319" width="4" style="37" customWidth="1"/>
    <col min="13320" max="13320" width="4.125" style="37" customWidth="1"/>
    <col min="13321" max="13321" width="4" style="37" customWidth="1"/>
    <col min="13322" max="13324" width="3.875" style="37" customWidth="1"/>
    <col min="13325" max="13325" width="4.375" style="37" customWidth="1"/>
    <col min="13326" max="13326" width="4.125" style="37" customWidth="1"/>
    <col min="13327" max="13328" width="3.875" style="37" customWidth="1"/>
    <col min="13329" max="13329" width="4" style="37" customWidth="1"/>
    <col min="13330" max="13330" width="3.875" style="37" customWidth="1"/>
    <col min="13331" max="13331" width="9" style="37"/>
    <col min="13332" max="13332" width="14.75" style="37" customWidth="1"/>
    <col min="13333" max="13568" width="9" style="37"/>
    <col min="13569" max="13569" width="4.625" style="37" customWidth="1"/>
    <col min="13570" max="13570" width="18" style="37" customWidth="1"/>
    <col min="13571" max="13571" width="32.75" style="37" customWidth="1"/>
    <col min="13572" max="13572" width="10.5" style="37" customWidth="1"/>
    <col min="13573" max="13573" width="9.75" style="37" customWidth="1"/>
    <col min="13574" max="13574" width="9.25" style="37" customWidth="1"/>
    <col min="13575" max="13575" width="4" style="37" customWidth="1"/>
    <col min="13576" max="13576" width="4.125" style="37" customWidth="1"/>
    <col min="13577" max="13577" width="4" style="37" customWidth="1"/>
    <col min="13578" max="13580" width="3.875" style="37" customWidth="1"/>
    <col min="13581" max="13581" width="4.375" style="37" customWidth="1"/>
    <col min="13582" max="13582" width="4.125" style="37" customWidth="1"/>
    <col min="13583" max="13584" width="3.875" style="37" customWidth="1"/>
    <col min="13585" max="13585" width="4" style="37" customWidth="1"/>
    <col min="13586" max="13586" width="3.875" style="37" customWidth="1"/>
    <col min="13587" max="13587" width="9" style="37"/>
    <col min="13588" max="13588" width="14.75" style="37" customWidth="1"/>
    <col min="13589" max="13824" width="9" style="37"/>
    <col min="13825" max="13825" width="4.625" style="37" customWidth="1"/>
    <col min="13826" max="13826" width="18" style="37" customWidth="1"/>
    <col min="13827" max="13827" width="32.75" style="37" customWidth="1"/>
    <col min="13828" max="13828" width="10.5" style="37" customWidth="1"/>
    <col min="13829" max="13829" width="9.75" style="37" customWidth="1"/>
    <col min="13830" max="13830" width="9.25" style="37" customWidth="1"/>
    <col min="13831" max="13831" width="4" style="37" customWidth="1"/>
    <col min="13832" max="13832" width="4.125" style="37" customWidth="1"/>
    <col min="13833" max="13833" width="4" style="37" customWidth="1"/>
    <col min="13834" max="13836" width="3.875" style="37" customWidth="1"/>
    <col min="13837" max="13837" width="4.375" style="37" customWidth="1"/>
    <col min="13838" max="13838" width="4.125" style="37" customWidth="1"/>
    <col min="13839" max="13840" width="3.875" style="37" customWidth="1"/>
    <col min="13841" max="13841" width="4" style="37" customWidth="1"/>
    <col min="13842" max="13842" width="3.875" style="37" customWidth="1"/>
    <col min="13843" max="13843" width="9" style="37"/>
    <col min="13844" max="13844" width="14.75" style="37" customWidth="1"/>
    <col min="13845" max="14080" width="9" style="37"/>
    <col min="14081" max="14081" width="4.625" style="37" customWidth="1"/>
    <col min="14082" max="14082" width="18" style="37" customWidth="1"/>
    <col min="14083" max="14083" width="32.75" style="37" customWidth="1"/>
    <col min="14084" max="14084" width="10.5" style="37" customWidth="1"/>
    <col min="14085" max="14085" width="9.75" style="37" customWidth="1"/>
    <col min="14086" max="14086" width="9.25" style="37" customWidth="1"/>
    <col min="14087" max="14087" width="4" style="37" customWidth="1"/>
    <col min="14088" max="14088" width="4.125" style="37" customWidth="1"/>
    <col min="14089" max="14089" width="4" style="37" customWidth="1"/>
    <col min="14090" max="14092" width="3.875" style="37" customWidth="1"/>
    <col min="14093" max="14093" width="4.375" style="37" customWidth="1"/>
    <col min="14094" max="14094" width="4.125" style="37" customWidth="1"/>
    <col min="14095" max="14096" width="3.875" style="37" customWidth="1"/>
    <col min="14097" max="14097" width="4" style="37" customWidth="1"/>
    <col min="14098" max="14098" width="3.875" style="37" customWidth="1"/>
    <col min="14099" max="14099" width="9" style="37"/>
    <col min="14100" max="14100" width="14.75" style="37" customWidth="1"/>
    <col min="14101" max="14336" width="9" style="37"/>
    <col min="14337" max="14337" width="4.625" style="37" customWidth="1"/>
    <col min="14338" max="14338" width="18" style="37" customWidth="1"/>
    <col min="14339" max="14339" width="32.75" style="37" customWidth="1"/>
    <col min="14340" max="14340" width="10.5" style="37" customWidth="1"/>
    <col min="14341" max="14341" width="9.75" style="37" customWidth="1"/>
    <col min="14342" max="14342" width="9.25" style="37" customWidth="1"/>
    <col min="14343" max="14343" width="4" style="37" customWidth="1"/>
    <col min="14344" max="14344" width="4.125" style="37" customWidth="1"/>
    <col min="14345" max="14345" width="4" style="37" customWidth="1"/>
    <col min="14346" max="14348" width="3.875" style="37" customWidth="1"/>
    <col min="14349" max="14349" width="4.375" style="37" customWidth="1"/>
    <col min="14350" max="14350" width="4.125" style="37" customWidth="1"/>
    <col min="14351" max="14352" width="3.875" style="37" customWidth="1"/>
    <col min="14353" max="14353" width="4" style="37" customWidth="1"/>
    <col min="14354" max="14354" width="3.875" style="37" customWidth="1"/>
    <col min="14355" max="14355" width="9" style="37"/>
    <col min="14356" max="14356" width="14.75" style="37" customWidth="1"/>
    <col min="14357" max="14592" width="9" style="37"/>
    <col min="14593" max="14593" width="4.625" style="37" customWidth="1"/>
    <col min="14594" max="14594" width="18" style="37" customWidth="1"/>
    <col min="14595" max="14595" width="32.75" style="37" customWidth="1"/>
    <col min="14596" max="14596" width="10.5" style="37" customWidth="1"/>
    <col min="14597" max="14597" width="9.75" style="37" customWidth="1"/>
    <col min="14598" max="14598" width="9.25" style="37" customWidth="1"/>
    <col min="14599" max="14599" width="4" style="37" customWidth="1"/>
    <col min="14600" max="14600" width="4.125" style="37" customWidth="1"/>
    <col min="14601" max="14601" width="4" style="37" customWidth="1"/>
    <col min="14602" max="14604" width="3.875" style="37" customWidth="1"/>
    <col min="14605" max="14605" width="4.375" style="37" customWidth="1"/>
    <col min="14606" max="14606" width="4.125" style="37" customWidth="1"/>
    <col min="14607" max="14608" width="3.875" style="37" customWidth="1"/>
    <col min="14609" max="14609" width="4" style="37" customWidth="1"/>
    <col min="14610" max="14610" width="3.875" style="37" customWidth="1"/>
    <col min="14611" max="14611" width="9" style="37"/>
    <col min="14612" max="14612" width="14.75" style="37" customWidth="1"/>
    <col min="14613" max="14848" width="9" style="37"/>
    <col min="14849" max="14849" width="4.625" style="37" customWidth="1"/>
    <col min="14850" max="14850" width="18" style="37" customWidth="1"/>
    <col min="14851" max="14851" width="32.75" style="37" customWidth="1"/>
    <col min="14852" max="14852" width="10.5" style="37" customWidth="1"/>
    <col min="14853" max="14853" width="9.75" style="37" customWidth="1"/>
    <col min="14854" max="14854" width="9.25" style="37" customWidth="1"/>
    <col min="14855" max="14855" width="4" style="37" customWidth="1"/>
    <col min="14856" max="14856" width="4.125" style="37" customWidth="1"/>
    <col min="14857" max="14857" width="4" style="37" customWidth="1"/>
    <col min="14858" max="14860" width="3.875" style="37" customWidth="1"/>
    <col min="14861" max="14861" width="4.375" style="37" customWidth="1"/>
    <col min="14862" max="14862" width="4.125" style="37" customWidth="1"/>
    <col min="14863" max="14864" width="3.875" style="37" customWidth="1"/>
    <col min="14865" max="14865" width="4" style="37" customWidth="1"/>
    <col min="14866" max="14866" width="3.875" style="37" customWidth="1"/>
    <col min="14867" max="14867" width="9" style="37"/>
    <col min="14868" max="14868" width="14.75" style="37" customWidth="1"/>
    <col min="14869" max="15104" width="9" style="37"/>
    <col min="15105" max="15105" width="4.625" style="37" customWidth="1"/>
    <col min="15106" max="15106" width="18" style="37" customWidth="1"/>
    <col min="15107" max="15107" width="32.75" style="37" customWidth="1"/>
    <col min="15108" max="15108" width="10.5" style="37" customWidth="1"/>
    <col min="15109" max="15109" width="9.75" style="37" customWidth="1"/>
    <col min="15110" max="15110" width="9.25" style="37" customWidth="1"/>
    <col min="15111" max="15111" width="4" style="37" customWidth="1"/>
    <col min="15112" max="15112" width="4.125" style="37" customWidth="1"/>
    <col min="15113" max="15113" width="4" style="37" customWidth="1"/>
    <col min="15114" max="15116" width="3.875" style="37" customWidth="1"/>
    <col min="15117" max="15117" width="4.375" style="37" customWidth="1"/>
    <col min="15118" max="15118" width="4.125" style="37" customWidth="1"/>
    <col min="15119" max="15120" width="3.875" style="37" customWidth="1"/>
    <col min="15121" max="15121" width="4" style="37" customWidth="1"/>
    <col min="15122" max="15122" width="3.875" style="37" customWidth="1"/>
    <col min="15123" max="15123" width="9" style="37"/>
    <col min="15124" max="15124" width="14.75" style="37" customWidth="1"/>
    <col min="15125" max="15360" width="9" style="37"/>
    <col min="15361" max="15361" width="4.625" style="37" customWidth="1"/>
    <col min="15362" max="15362" width="18" style="37" customWidth="1"/>
    <col min="15363" max="15363" width="32.75" style="37" customWidth="1"/>
    <col min="15364" max="15364" width="10.5" style="37" customWidth="1"/>
    <col min="15365" max="15365" width="9.75" style="37" customWidth="1"/>
    <col min="15366" max="15366" width="9.25" style="37" customWidth="1"/>
    <col min="15367" max="15367" width="4" style="37" customWidth="1"/>
    <col min="15368" max="15368" width="4.125" style="37" customWidth="1"/>
    <col min="15369" max="15369" width="4" style="37" customWidth="1"/>
    <col min="15370" max="15372" width="3.875" style="37" customWidth="1"/>
    <col min="15373" max="15373" width="4.375" style="37" customWidth="1"/>
    <col min="15374" max="15374" width="4.125" style="37" customWidth="1"/>
    <col min="15375" max="15376" width="3.875" style="37" customWidth="1"/>
    <col min="15377" max="15377" width="4" style="37" customWidth="1"/>
    <col min="15378" max="15378" width="3.875" style="37" customWidth="1"/>
    <col min="15379" max="15379" width="9" style="37"/>
    <col min="15380" max="15380" width="14.75" style="37" customWidth="1"/>
    <col min="15381" max="15616" width="9" style="37"/>
    <col min="15617" max="15617" width="4.625" style="37" customWidth="1"/>
    <col min="15618" max="15618" width="18" style="37" customWidth="1"/>
    <col min="15619" max="15619" width="32.75" style="37" customWidth="1"/>
    <col min="15620" max="15620" width="10.5" style="37" customWidth="1"/>
    <col min="15621" max="15621" width="9.75" style="37" customWidth="1"/>
    <col min="15622" max="15622" width="9.25" style="37" customWidth="1"/>
    <col min="15623" max="15623" width="4" style="37" customWidth="1"/>
    <col min="15624" max="15624" width="4.125" style="37" customWidth="1"/>
    <col min="15625" max="15625" width="4" style="37" customWidth="1"/>
    <col min="15626" max="15628" width="3.875" style="37" customWidth="1"/>
    <col min="15629" max="15629" width="4.375" style="37" customWidth="1"/>
    <col min="15630" max="15630" width="4.125" style="37" customWidth="1"/>
    <col min="15631" max="15632" width="3.875" style="37" customWidth="1"/>
    <col min="15633" max="15633" width="4" style="37" customWidth="1"/>
    <col min="15634" max="15634" width="3.875" style="37" customWidth="1"/>
    <col min="15635" max="15635" width="9" style="37"/>
    <col min="15636" max="15636" width="14.75" style="37" customWidth="1"/>
    <col min="15637" max="15872" width="9" style="37"/>
    <col min="15873" max="15873" width="4.625" style="37" customWidth="1"/>
    <col min="15874" max="15874" width="18" style="37" customWidth="1"/>
    <col min="15875" max="15875" width="32.75" style="37" customWidth="1"/>
    <col min="15876" max="15876" width="10.5" style="37" customWidth="1"/>
    <col min="15877" max="15877" width="9.75" style="37" customWidth="1"/>
    <col min="15878" max="15878" width="9.25" style="37" customWidth="1"/>
    <col min="15879" max="15879" width="4" style="37" customWidth="1"/>
    <col min="15880" max="15880" width="4.125" style="37" customWidth="1"/>
    <col min="15881" max="15881" width="4" style="37" customWidth="1"/>
    <col min="15882" max="15884" width="3.875" style="37" customWidth="1"/>
    <col min="15885" max="15885" width="4.375" style="37" customWidth="1"/>
    <col min="15886" max="15886" width="4.125" style="37" customWidth="1"/>
    <col min="15887" max="15888" width="3.875" style="37" customWidth="1"/>
    <col min="15889" max="15889" width="4" style="37" customWidth="1"/>
    <col min="15890" max="15890" width="3.875" style="37" customWidth="1"/>
    <col min="15891" max="15891" width="9" style="37"/>
    <col min="15892" max="15892" width="14.75" style="37" customWidth="1"/>
    <col min="15893" max="16128" width="9" style="37"/>
    <col min="16129" max="16129" width="4.625" style="37" customWidth="1"/>
    <col min="16130" max="16130" width="18" style="37" customWidth="1"/>
    <col min="16131" max="16131" width="32.75" style="37" customWidth="1"/>
    <col min="16132" max="16132" width="10.5" style="37" customWidth="1"/>
    <col min="16133" max="16133" width="9.75" style="37" customWidth="1"/>
    <col min="16134" max="16134" width="9.25" style="37" customWidth="1"/>
    <col min="16135" max="16135" width="4" style="37" customWidth="1"/>
    <col min="16136" max="16136" width="4.125" style="37" customWidth="1"/>
    <col min="16137" max="16137" width="4" style="37" customWidth="1"/>
    <col min="16138" max="16140" width="3.875" style="37" customWidth="1"/>
    <col min="16141" max="16141" width="4.375" style="37" customWidth="1"/>
    <col min="16142" max="16142" width="4.125" style="37" customWidth="1"/>
    <col min="16143" max="16144" width="3.875" style="37" customWidth="1"/>
    <col min="16145" max="16145" width="4" style="37" customWidth="1"/>
    <col min="16146" max="16146" width="3.875" style="37" customWidth="1"/>
    <col min="16147" max="16147" width="9" style="37"/>
    <col min="16148" max="16148" width="14.75" style="37" customWidth="1"/>
    <col min="16149" max="16384" width="9" style="37"/>
  </cols>
  <sheetData>
    <row r="1" spans="1:20" s="1" customFormat="1" x14ac:dyDescent="0.3">
      <c r="A1" s="552" t="s">
        <v>312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7"/>
      <c r="T1" s="7"/>
    </row>
    <row r="2" spans="1:20" s="1" customFormat="1" x14ac:dyDescent="0.3">
      <c r="A2" s="552" t="s">
        <v>156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7"/>
      <c r="T2" s="7"/>
    </row>
    <row r="3" spans="1:20" s="1" customFormat="1" x14ac:dyDescent="0.3">
      <c r="A3" s="552" t="s">
        <v>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7"/>
      <c r="T3" s="7"/>
    </row>
    <row r="4" spans="1:20" s="1" customFormat="1" ht="18.7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7"/>
      <c r="T4" s="7"/>
    </row>
    <row r="5" spans="1:20" s="1" customFormat="1" x14ac:dyDescent="0.3">
      <c r="A5" s="24" t="s">
        <v>68</v>
      </c>
      <c r="B5" s="4"/>
      <c r="D5" s="5"/>
      <c r="F5" s="148"/>
      <c r="Q5" s="25"/>
      <c r="R5" s="25"/>
      <c r="S5" s="17"/>
      <c r="T5" s="17"/>
    </row>
    <row r="6" spans="1:20" s="1" customFormat="1" x14ac:dyDescent="0.3">
      <c r="A6" s="26"/>
      <c r="B6" s="152" t="s">
        <v>140</v>
      </c>
      <c r="D6" s="5"/>
      <c r="F6" s="148"/>
      <c r="P6" s="544" t="s">
        <v>3</v>
      </c>
      <c r="Q6" s="545"/>
      <c r="R6" s="546"/>
      <c r="S6" s="17"/>
      <c r="T6" s="17"/>
    </row>
    <row r="7" spans="1:20" s="1" customFormat="1" ht="37.5" x14ac:dyDescent="0.3">
      <c r="A7" s="537" t="s">
        <v>4</v>
      </c>
      <c r="B7" s="537" t="s">
        <v>5</v>
      </c>
      <c r="C7" s="537" t="s">
        <v>6</v>
      </c>
      <c r="D7" s="472" t="s">
        <v>7</v>
      </c>
      <c r="E7" s="254" t="s">
        <v>8</v>
      </c>
      <c r="F7" s="9" t="s">
        <v>9</v>
      </c>
      <c r="G7" s="548" t="s">
        <v>159</v>
      </c>
      <c r="H7" s="548"/>
      <c r="I7" s="548"/>
      <c r="J7" s="548" t="s">
        <v>160</v>
      </c>
      <c r="K7" s="548"/>
      <c r="L7" s="548"/>
      <c r="M7" s="548"/>
      <c r="N7" s="548"/>
      <c r="O7" s="548"/>
      <c r="P7" s="548"/>
      <c r="Q7" s="548"/>
      <c r="R7" s="548"/>
      <c r="S7" s="511"/>
      <c r="T7" s="335"/>
    </row>
    <row r="8" spans="1:20" s="1" customFormat="1" ht="47.25" x14ac:dyDescent="0.3">
      <c r="A8" s="539"/>
      <c r="B8" s="539"/>
      <c r="C8" s="539"/>
      <c r="D8" s="10" t="s">
        <v>10</v>
      </c>
      <c r="E8" s="255" t="s">
        <v>11</v>
      </c>
      <c r="F8" s="172" t="s">
        <v>12</v>
      </c>
      <c r="G8" s="529" t="s">
        <v>13</v>
      </c>
      <c r="H8" s="529" t="s">
        <v>14</v>
      </c>
      <c r="I8" s="529" t="s">
        <v>15</v>
      </c>
      <c r="J8" s="529" t="s">
        <v>16</v>
      </c>
      <c r="K8" s="529" t="s">
        <v>17</v>
      </c>
      <c r="L8" s="529" t="s">
        <v>18</v>
      </c>
      <c r="M8" s="529" t="s">
        <v>19</v>
      </c>
      <c r="N8" s="529" t="s">
        <v>20</v>
      </c>
      <c r="O8" s="529" t="s">
        <v>21</v>
      </c>
      <c r="P8" s="529" t="s">
        <v>22</v>
      </c>
      <c r="Q8" s="529" t="s">
        <v>23</v>
      </c>
      <c r="R8" s="529" t="s">
        <v>24</v>
      </c>
      <c r="S8" s="529" t="s">
        <v>327</v>
      </c>
      <c r="T8" s="529" t="s">
        <v>340</v>
      </c>
    </row>
    <row r="9" spans="1:20" s="1" customFormat="1" ht="93.75" x14ac:dyDescent="0.3">
      <c r="A9" s="11">
        <v>1</v>
      </c>
      <c r="B9" s="43" t="s">
        <v>69</v>
      </c>
      <c r="C9" s="20" t="s">
        <v>70</v>
      </c>
      <c r="D9" s="21">
        <v>10000</v>
      </c>
      <c r="E9" s="44" t="s">
        <v>71</v>
      </c>
      <c r="F9" s="50" t="s">
        <v>107</v>
      </c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496" t="s">
        <v>333</v>
      </c>
      <c r="T9" s="497">
        <v>3130</v>
      </c>
    </row>
    <row r="10" spans="1:20" s="1" customFormat="1" x14ac:dyDescent="0.3">
      <c r="A10" s="303"/>
      <c r="B10" s="182"/>
      <c r="C10" s="308" t="s">
        <v>50</v>
      </c>
      <c r="D10" s="577">
        <f>SUM(D9:D9)</f>
        <v>10000</v>
      </c>
      <c r="E10" s="186" t="s">
        <v>29</v>
      </c>
      <c r="F10" s="148"/>
      <c r="S10" s="17"/>
      <c r="T10" s="17"/>
    </row>
    <row r="11" spans="1:20" x14ac:dyDescent="0.3">
      <c r="A11" s="253"/>
      <c r="B11" s="116"/>
      <c r="C11" s="256"/>
      <c r="D11" s="153"/>
      <c r="E11" s="116"/>
    </row>
    <row r="12" spans="1:20" x14ac:dyDescent="0.3">
      <c r="A12" s="253"/>
      <c r="B12" s="116"/>
      <c r="C12" s="256"/>
      <c r="D12" s="153"/>
      <c r="E12" s="116"/>
    </row>
    <row r="13" spans="1:20" x14ac:dyDescent="0.3">
      <c r="A13" s="253"/>
      <c r="B13" s="116"/>
      <c r="C13" s="256"/>
      <c r="D13" s="153"/>
      <c r="E13" s="116"/>
    </row>
    <row r="14" spans="1:20" x14ac:dyDescent="0.3">
      <c r="A14" s="253"/>
      <c r="B14" s="116"/>
      <c r="C14" s="256"/>
      <c r="D14" s="153"/>
      <c r="E14" s="116"/>
    </row>
    <row r="15" spans="1:20" x14ac:dyDescent="0.3">
      <c r="P15" s="1"/>
    </row>
    <row r="23" spans="1:20" ht="18.75" x14ac:dyDescent="0.3">
      <c r="A23" s="37"/>
      <c r="D23" s="37"/>
      <c r="F23" s="37"/>
      <c r="S23" s="37"/>
      <c r="T23" s="37"/>
    </row>
    <row r="31" spans="1:20" ht="18.75" x14ac:dyDescent="0.3">
      <c r="A31" s="37"/>
      <c r="D31" s="37"/>
      <c r="F31" s="37"/>
      <c r="S31" s="37"/>
      <c r="T31" s="37"/>
    </row>
  </sheetData>
  <mergeCells count="9">
    <mergeCell ref="A1:R1"/>
    <mergeCell ref="A2:R2"/>
    <mergeCell ref="A3:R3"/>
    <mergeCell ref="P6:R6"/>
    <mergeCell ref="A7:A8"/>
    <mergeCell ref="B7:B8"/>
    <mergeCell ref="C7:C8"/>
    <mergeCell ref="G7:I7"/>
    <mergeCell ref="J7:R7"/>
  </mergeCells>
  <printOptions horizontalCentered="1"/>
  <pageMargins left="0.78740157480314965" right="0.78740157480314965" top="1.181102362204724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view="pageBreakPreview" topLeftCell="A25" zoomScale="110" zoomScaleNormal="100" zoomScaleSheetLayoutView="110" workbookViewId="0">
      <selection activeCell="U22" sqref="U22"/>
    </sheetView>
  </sheetViews>
  <sheetFormatPr defaultRowHeight="18.75" x14ac:dyDescent="0.3"/>
  <cols>
    <col min="1" max="1" width="3.75" style="142" customWidth="1"/>
    <col min="2" max="2" width="14.5" style="37" customWidth="1"/>
    <col min="3" max="3" width="23.875" style="37" customWidth="1"/>
    <col min="4" max="4" width="9.75" style="38" customWidth="1"/>
    <col min="5" max="5" width="7.5" style="37" customWidth="1"/>
    <col min="6" max="6" width="7.625" style="113" customWidth="1"/>
    <col min="7" max="12" width="3.625" style="37" customWidth="1"/>
    <col min="13" max="13" width="4.125" style="37" customWidth="1"/>
    <col min="14" max="18" width="3.625" style="37" customWidth="1"/>
    <col min="19" max="19" width="9" style="37"/>
    <col min="20" max="20" width="10.875" style="37" bestFit="1" customWidth="1"/>
    <col min="21" max="245" width="9" style="37"/>
    <col min="246" max="246" width="4.625" style="37" customWidth="1"/>
    <col min="247" max="247" width="20" style="37" customWidth="1"/>
    <col min="248" max="248" width="35.125" style="37" customWidth="1"/>
    <col min="249" max="249" width="10" style="37" customWidth="1"/>
    <col min="250" max="250" width="8.75" style="37" customWidth="1"/>
    <col min="251" max="251" width="10.875" style="37" customWidth="1"/>
    <col min="252" max="252" width="3.75" style="37" customWidth="1"/>
    <col min="253" max="253" width="3.625" style="37" customWidth="1"/>
    <col min="254" max="254" width="3.375" style="37" customWidth="1"/>
    <col min="255" max="255" width="3.875" style="37" customWidth="1"/>
    <col min="256" max="256" width="3.375" style="37" customWidth="1"/>
    <col min="257" max="257" width="3.625" style="37" customWidth="1"/>
    <col min="258" max="260" width="3.75" style="37" customWidth="1"/>
    <col min="261" max="261" width="3.375" style="37" customWidth="1"/>
    <col min="262" max="262" width="3.25" style="37" customWidth="1"/>
    <col min="263" max="263" width="3.875" style="37" customWidth="1"/>
    <col min="264" max="264" width="9" style="37"/>
    <col min="265" max="265" width="13.75" style="37" customWidth="1"/>
    <col min="266" max="501" width="9" style="37"/>
    <col min="502" max="502" width="4.625" style="37" customWidth="1"/>
    <col min="503" max="503" width="20" style="37" customWidth="1"/>
    <col min="504" max="504" width="35.125" style="37" customWidth="1"/>
    <col min="505" max="505" width="10" style="37" customWidth="1"/>
    <col min="506" max="506" width="8.75" style="37" customWidth="1"/>
    <col min="507" max="507" width="10.875" style="37" customWidth="1"/>
    <col min="508" max="508" width="3.75" style="37" customWidth="1"/>
    <col min="509" max="509" width="3.625" style="37" customWidth="1"/>
    <col min="510" max="510" width="3.375" style="37" customWidth="1"/>
    <col min="511" max="511" width="3.875" style="37" customWidth="1"/>
    <col min="512" max="512" width="3.375" style="37" customWidth="1"/>
    <col min="513" max="513" width="3.625" style="37" customWidth="1"/>
    <col min="514" max="516" width="3.75" style="37" customWidth="1"/>
    <col min="517" max="517" width="3.375" style="37" customWidth="1"/>
    <col min="518" max="518" width="3.25" style="37" customWidth="1"/>
    <col min="519" max="519" width="3.875" style="37" customWidth="1"/>
    <col min="520" max="520" width="9" style="37"/>
    <col min="521" max="521" width="13.75" style="37" customWidth="1"/>
    <col min="522" max="757" width="9" style="37"/>
    <col min="758" max="758" width="4.625" style="37" customWidth="1"/>
    <col min="759" max="759" width="20" style="37" customWidth="1"/>
    <col min="760" max="760" width="35.125" style="37" customWidth="1"/>
    <col min="761" max="761" width="10" style="37" customWidth="1"/>
    <col min="762" max="762" width="8.75" style="37" customWidth="1"/>
    <col min="763" max="763" width="10.875" style="37" customWidth="1"/>
    <col min="764" max="764" width="3.75" style="37" customWidth="1"/>
    <col min="765" max="765" width="3.625" style="37" customWidth="1"/>
    <col min="766" max="766" width="3.375" style="37" customWidth="1"/>
    <col min="767" max="767" width="3.875" style="37" customWidth="1"/>
    <col min="768" max="768" width="3.375" style="37" customWidth="1"/>
    <col min="769" max="769" width="3.625" style="37" customWidth="1"/>
    <col min="770" max="772" width="3.75" style="37" customWidth="1"/>
    <col min="773" max="773" width="3.375" style="37" customWidth="1"/>
    <col min="774" max="774" width="3.25" style="37" customWidth="1"/>
    <col min="775" max="775" width="3.875" style="37" customWidth="1"/>
    <col min="776" max="776" width="9" style="37"/>
    <col min="777" max="777" width="13.75" style="37" customWidth="1"/>
    <col min="778" max="1013" width="9" style="37"/>
    <col min="1014" max="1014" width="4.625" style="37" customWidth="1"/>
    <col min="1015" max="1015" width="20" style="37" customWidth="1"/>
    <col min="1016" max="1016" width="35.125" style="37" customWidth="1"/>
    <col min="1017" max="1017" width="10" style="37" customWidth="1"/>
    <col min="1018" max="1018" width="8.75" style="37" customWidth="1"/>
    <col min="1019" max="1019" width="10.875" style="37" customWidth="1"/>
    <col min="1020" max="1020" width="3.75" style="37" customWidth="1"/>
    <col min="1021" max="1021" width="3.625" style="37" customWidth="1"/>
    <col min="1022" max="1022" width="3.375" style="37" customWidth="1"/>
    <col min="1023" max="1023" width="3.875" style="37" customWidth="1"/>
    <col min="1024" max="1024" width="3.375" style="37" customWidth="1"/>
    <col min="1025" max="1025" width="3.625" style="37" customWidth="1"/>
    <col min="1026" max="1028" width="3.75" style="37" customWidth="1"/>
    <col min="1029" max="1029" width="3.375" style="37" customWidth="1"/>
    <col min="1030" max="1030" width="3.25" style="37" customWidth="1"/>
    <col min="1031" max="1031" width="3.875" style="37" customWidth="1"/>
    <col min="1032" max="1032" width="9" style="37"/>
    <col min="1033" max="1033" width="13.75" style="37" customWidth="1"/>
    <col min="1034" max="1269" width="9" style="37"/>
    <col min="1270" max="1270" width="4.625" style="37" customWidth="1"/>
    <col min="1271" max="1271" width="20" style="37" customWidth="1"/>
    <col min="1272" max="1272" width="35.125" style="37" customWidth="1"/>
    <col min="1273" max="1273" width="10" style="37" customWidth="1"/>
    <col min="1274" max="1274" width="8.75" style="37" customWidth="1"/>
    <col min="1275" max="1275" width="10.875" style="37" customWidth="1"/>
    <col min="1276" max="1276" width="3.75" style="37" customWidth="1"/>
    <col min="1277" max="1277" width="3.625" style="37" customWidth="1"/>
    <col min="1278" max="1278" width="3.375" style="37" customWidth="1"/>
    <col min="1279" max="1279" width="3.875" style="37" customWidth="1"/>
    <col min="1280" max="1280" width="3.375" style="37" customWidth="1"/>
    <col min="1281" max="1281" width="3.625" style="37" customWidth="1"/>
    <col min="1282" max="1284" width="3.75" style="37" customWidth="1"/>
    <col min="1285" max="1285" width="3.375" style="37" customWidth="1"/>
    <col min="1286" max="1286" width="3.25" style="37" customWidth="1"/>
    <col min="1287" max="1287" width="3.875" style="37" customWidth="1"/>
    <col min="1288" max="1288" width="9" style="37"/>
    <col min="1289" max="1289" width="13.75" style="37" customWidth="1"/>
    <col min="1290" max="1525" width="9" style="37"/>
    <col min="1526" max="1526" width="4.625" style="37" customWidth="1"/>
    <col min="1527" max="1527" width="20" style="37" customWidth="1"/>
    <col min="1528" max="1528" width="35.125" style="37" customWidth="1"/>
    <col min="1529" max="1529" width="10" style="37" customWidth="1"/>
    <col min="1530" max="1530" width="8.75" style="37" customWidth="1"/>
    <col min="1531" max="1531" width="10.875" style="37" customWidth="1"/>
    <col min="1532" max="1532" width="3.75" style="37" customWidth="1"/>
    <col min="1533" max="1533" width="3.625" style="37" customWidth="1"/>
    <col min="1534" max="1534" width="3.375" style="37" customWidth="1"/>
    <col min="1535" max="1535" width="3.875" style="37" customWidth="1"/>
    <col min="1536" max="1536" width="3.375" style="37" customWidth="1"/>
    <col min="1537" max="1537" width="3.625" style="37" customWidth="1"/>
    <col min="1538" max="1540" width="3.75" style="37" customWidth="1"/>
    <col min="1541" max="1541" width="3.375" style="37" customWidth="1"/>
    <col min="1542" max="1542" width="3.25" style="37" customWidth="1"/>
    <col min="1543" max="1543" width="3.875" style="37" customWidth="1"/>
    <col min="1544" max="1544" width="9" style="37"/>
    <col min="1545" max="1545" width="13.75" style="37" customWidth="1"/>
    <col min="1546" max="1781" width="9" style="37"/>
    <col min="1782" max="1782" width="4.625" style="37" customWidth="1"/>
    <col min="1783" max="1783" width="20" style="37" customWidth="1"/>
    <col min="1784" max="1784" width="35.125" style="37" customWidth="1"/>
    <col min="1785" max="1785" width="10" style="37" customWidth="1"/>
    <col min="1786" max="1786" width="8.75" style="37" customWidth="1"/>
    <col min="1787" max="1787" width="10.875" style="37" customWidth="1"/>
    <col min="1788" max="1788" width="3.75" style="37" customWidth="1"/>
    <col min="1789" max="1789" width="3.625" style="37" customWidth="1"/>
    <col min="1790" max="1790" width="3.375" style="37" customWidth="1"/>
    <col min="1791" max="1791" width="3.875" style="37" customWidth="1"/>
    <col min="1792" max="1792" width="3.375" style="37" customWidth="1"/>
    <col min="1793" max="1793" width="3.625" style="37" customWidth="1"/>
    <col min="1794" max="1796" width="3.75" style="37" customWidth="1"/>
    <col min="1797" max="1797" width="3.375" style="37" customWidth="1"/>
    <col min="1798" max="1798" width="3.25" style="37" customWidth="1"/>
    <col min="1799" max="1799" width="3.875" style="37" customWidth="1"/>
    <col min="1800" max="1800" width="9" style="37"/>
    <col min="1801" max="1801" width="13.75" style="37" customWidth="1"/>
    <col min="1802" max="2037" width="9" style="37"/>
    <col min="2038" max="2038" width="4.625" style="37" customWidth="1"/>
    <col min="2039" max="2039" width="20" style="37" customWidth="1"/>
    <col min="2040" max="2040" width="35.125" style="37" customWidth="1"/>
    <col min="2041" max="2041" width="10" style="37" customWidth="1"/>
    <col min="2042" max="2042" width="8.75" style="37" customWidth="1"/>
    <col min="2043" max="2043" width="10.875" style="37" customWidth="1"/>
    <col min="2044" max="2044" width="3.75" style="37" customWidth="1"/>
    <col min="2045" max="2045" width="3.625" style="37" customWidth="1"/>
    <col min="2046" max="2046" width="3.375" style="37" customWidth="1"/>
    <col min="2047" max="2047" width="3.875" style="37" customWidth="1"/>
    <col min="2048" max="2048" width="3.375" style="37" customWidth="1"/>
    <col min="2049" max="2049" width="3.625" style="37" customWidth="1"/>
    <col min="2050" max="2052" width="3.75" style="37" customWidth="1"/>
    <col min="2053" max="2053" width="3.375" style="37" customWidth="1"/>
    <col min="2054" max="2054" width="3.25" style="37" customWidth="1"/>
    <col min="2055" max="2055" width="3.875" style="37" customWidth="1"/>
    <col min="2056" max="2056" width="9" style="37"/>
    <col min="2057" max="2057" width="13.75" style="37" customWidth="1"/>
    <col min="2058" max="2293" width="9" style="37"/>
    <col min="2294" max="2294" width="4.625" style="37" customWidth="1"/>
    <col min="2295" max="2295" width="20" style="37" customWidth="1"/>
    <col min="2296" max="2296" width="35.125" style="37" customWidth="1"/>
    <col min="2297" max="2297" width="10" style="37" customWidth="1"/>
    <col min="2298" max="2298" width="8.75" style="37" customWidth="1"/>
    <col min="2299" max="2299" width="10.875" style="37" customWidth="1"/>
    <col min="2300" max="2300" width="3.75" style="37" customWidth="1"/>
    <col min="2301" max="2301" width="3.625" style="37" customWidth="1"/>
    <col min="2302" max="2302" width="3.375" style="37" customWidth="1"/>
    <col min="2303" max="2303" width="3.875" style="37" customWidth="1"/>
    <col min="2304" max="2304" width="3.375" style="37" customWidth="1"/>
    <col min="2305" max="2305" width="3.625" style="37" customWidth="1"/>
    <col min="2306" max="2308" width="3.75" style="37" customWidth="1"/>
    <col min="2309" max="2309" width="3.375" style="37" customWidth="1"/>
    <col min="2310" max="2310" width="3.25" style="37" customWidth="1"/>
    <col min="2311" max="2311" width="3.875" style="37" customWidth="1"/>
    <col min="2312" max="2312" width="9" style="37"/>
    <col min="2313" max="2313" width="13.75" style="37" customWidth="1"/>
    <col min="2314" max="2549" width="9" style="37"/>
    <col min="2550" max="2550" width="4.625" style="37" customWidth="1"/>
    <col min="2551" max="2551" width="20" style="37" customWidth="1"/>
    <col min="2552" max="2552" width="35.125" style="37" customWidth="1"/>
    <col min="2553" max="2553" width="10" style="37" customWidth="1"/>
    <col min="2554" max="2554" width="8.75" style="37" customWidth="1"/>
    <col min="2555" max="2555" width="10.875" style="37" customWidth="1"/>
    <col min="2556" max="2556" width="3.75" style="37" customWidth="1"/>
    <col min="2557" max="2557" width="3.625" style="37" customWidth="1"/>
    <col min="2558" max="2558" width="3.375" style="37" customWidth="1"/>
    <col min="2559" max="2559" width="3.875" style="37" customWidth="1"/>
    <col min="2560" max="2560" width="3.375" style="37" customWidth="1"/>
    <col min="2561" max="2561" width="3.625" style="37" customWidth="1"/>
    <col min="2562" max="2564" width="3.75" style="37" customWidth="1"/>
    <col min="2565" max="2565" width="3.375" style="37" customWidth="1"/>
    <col min="2566" max="2566" width="3.25" style="37" customWidth="1"/>
    <col min="2567" max="2567" width="3.875" style="37" customWidth="1"/>
    <col min="2568" max="2568" width="9" style="37"/>
    <col min="2569" max="2569" width="13.75" style="37" customWidth="1"/>
    <col min="2570" max="2805" width="9" style="37"/>
    <col min="2806" max="2806" width="4.625" style="37" customWidth="1"/>
    <col min="2807" max="2807" width="20" style="37" customWidth="1"/>
    <col min="2808" max="2808" width="35.125" style="37" customWidth="1"/>
    <col min="2809" max="2809" width="10" style="37" customWidth="1"/>
    <col min="2810" max="2810" width="8.75" style="37" customWidth="1"/>
    <col min="2811" max="2811" width="10.875" style="37" customWidth="1"/>
    <col min="2812" max="2812" width="3.75" style="37" customWidth="1"/>
    <col min="2813" max="2813" width="3.625" style="37" customWidth="1"/>
    <col min="2814" max="2814" width="3.375" style="37" customWidth="1"/>
    <col min="2815" max="2815" width="3.875" style="37" customWidth="1"/>
    <col min="2816" max="2816" width="3.375" style="37" customWidth="1"/>
    <col min="2817" max="2817" width="3.625" style="37" customWidth="1"/>
    <col min="2818" max="2820" width="3.75" style="37" customWidth="1"/>
    <col min="2821" max="2821" width="3.375" style="37" customWidth="1"/>
    <col min="2822" max="2822" width="3.25" style="37" customWidth="1"/>
    <col min="2823" max="2823" width="3.875" style="37" customWidth="1"/>
    <col min="2824" max="2824" width="9" style="37"/>
    <col min="2825" max="2825" width="13.75" style="37" customWidth="1"/>
    <col min="2826" max="3061" width="9" style="37"/>
    <col min="3062" max="3062" width="4.625" style="37" customWidth="1"/>
    <col min="3063" max="3063" width="20" style="37" customWidth="1"/>
    <col min="3064" max="3064" width="35.125" style="37" customWidth="1"/>
    <col min="3065" max="3065" width="10" style="37" customWidth="1"/>
    <col min="3066" max="3066" width="8.75" style="37" customWidth="1"/>
    <col min="3067" max="3067" width="10.875" style="37" customWidth="1"/>
    <col min="3068" max="3068" width="3.75" style="37" customWidth="1"/>
    <col min="3069" max="3069" width="3.625" style="37" customWidth="1"/>
    <col min="3070" max="3070" width="3.375" style="37" customWidth="1"/>
    <col min="3071" max="3071" width="3.875" style="37" customWidth="1"/>
    <col min="3072" max="3072" width="3.375" style="37" customWidth="1"/>
    <col min="3073" max="3073" width="3.625" style="37" customWidth="1"/>
    <col min="3074" max="3076" width="3.75" style="37" customWidth="1"/>
    <col min="3077" max="3077" width="3.375" style="37" customWidth="1"/>
    <col min="3078" max="3078" width="3.25" style="37" customWidth="1"/>
    <col min="3079" max="3079" width="3.875" style="37" customWidth="1"/>
    <col min="3080" max="3080" width="9" style="37"/>
    <col min="3081" max="3081" width="13.75" style="37" customWidth="1"/>
    <col min="3082" max="3317" width="9" style="37"/>
    <col min="3318" max="3318" width="4.625" style="37" customWidth="1"/>
    <col min="3319" max="3319" width="20" style="37" customWidth="1"/>
    <col min="3320" max="3320" width="35.125" style="37" customWidth="1"/>
    <col min="3321" max="3321" width="10" style="37" customWidth="1"/>
    <col min="3322" max="3322" width="8.75" style="37" customWidth="1"/>
    <col min="3323" max="3323" width="10.875" style="37" customWidth="1"/>
    <col min="3324" max="3324" width="3.75" style="37" customWidth="1"/>
    <col min="3325" max="3325" width="3.625" style="37" customWidth="1"/>
    <col min="3326" max="3326" width="3.375" style="37" customWidth="1"/>
    <col min="3327" max="3327" width="3.875" style="37" customWidth="1"/>
    <col min="3328" max="3328" width="3.375" style="37" customWidth="1"/>
    <col min="3329" max="3329" width="3.625" style="37" customWidth="1"/>
    <col min="3330" max="3332" width="3.75" style="37" customWidth="1"/>
    <col min="3333" max="3333" width="3.375" style="37" customWidth="1"/>
    <col min="3334" max="3334" width="3.25" style="37" customWidth="1"/>
    <col min="3335" max="3335" width="3.875" style="37" customWidth="1"/>
    <col min="3336" max="3336" width="9" style="37"/>
    <col min="3337" max="3337" width="13.75" style="37" customWidth="1"/>
    <col min="3338" max="3573" width="9" style="37"/>
    <col min="3574" max="3574" width="4.625" style="37" customWidth="1"/>
    <col min="3575" max="3575" width="20" style="37" customWidth="1"/>
    <col min="3576" max="3576" width="35.125" style="37" customWidth="1"/>
    <col min="3577" max="3577" width="10" style="37" customWidth="1"/>
    <col min="3578" max="3578" width="8.75" style="37" customWidth="1"/>
    <col min="3579" max="3579" width="10.875" style="37" customWidth="1"/>
    <col min="3580" max="3580" width="3.75" style="37" customWidth="1"/>
    <col min="3581" max="3581" width="3.625" style="37" customWidth="1"/>
    <col min="3582" max="3582" width="3.375" style="37" customWidth="1"/>
    <col min="3583" max="3583" width="3.875" style="37" customWidth="1"/>
    <col min="3584" max="3584" width="3.375" style="37" customWidth="1"/>
    <col min="3585" max="3585" width="3.625" style="37" customWidth="1"/>
    <col min="3586" max="3588" width="3.75" style="37" customWidth="1"/>
    <col min="3589" max="3589" width="3.375" style="37" customWidth="1"/>
    <col min="3590" max="3590" width="3.25" style="37" customWidth="1"/>
    <col min="3591" max="3591" width="3.875" style="37" customWidth="1"/>
    <col min="3592" max="3592" width="9" style="37"/>
    <col min="3593" max="3593" width="13.75" style="37" customWidth="1"/>
    <col min="3594" max="3829" width="9" style="37"/>
    <col min="3830" max="3830" width="4.625" style="37" customWidth="1"/>
    <col min="3831" max="3831" width="20" style="37" customWidth="1"/>
    <col min="3832" max="3832" width="35.125" style="37" customWidth="1"/>
    <col min="3833" max="3833" width="10" style="37" customWidth="1"/>
    <col min="3834" max="3834" width="8.75" style="37" customWidth="1"/>
    <col min="3835" max="3835" width="10.875" style="37" customWidth="1"/>
    <col min="3836" max="3836" width="3.75" style="37" customWidth="1"/>
    <col min="3837" max="3837" width="3.625" style="37" customWidth="1"/>
    <col min="3838" max="3838" width="3.375" style="37" customWidth="1"/>
    <col min="3839" max="3839" width="3.875" style="37" customWidth="1"/>
    <col min="3840" max="3840" width="3.375" style="37" customWidth="1"/>
    <col min="3841" max="3841" width="3.625" style="37" customWidth="1"/>
    <col min="3842" max="3844" width="3.75" style="37" customWidth="1"/>
    <col min="3845" max="3845" width="3.375" style="37" customWidth="1"/>
    <col min="3846" max="3846" width="3.25" style="37" customWidth="1"/>
    <col min="3847" max="3847" width="3.875" style="37" customWidth="1"/>
    <col min="3848" max="3848" width="9" style="37"/>
    <col min="3849" max="3849" width="13.75" style="37" customWidth="1"/>
    <col min="3850" max="4085" width="9" style="37"/>
    <col min="4086" max="4086" width="4.625" style="37" customWidth="1"/>
    <col min="4087" max="4087" width="20" style="37" customWidth="1"/>
    <col min="4088" max="4088" width="35.125" style="37" customWidth="1"/>
    <col min="4089" max="4089" width="10" style="37" customWidth="1"/>
    <col min="4090" max="4090" width="8.75" style="37" customWidth="1"/>
    <col min="4091" max="4091" width="10.875" style="37" customWidth="1"/>
    <col min="4092" max="4092" width="3.75" style="37" customWidth="1"/>
    <col min="4093" max="4093" width="3.625" style="37" customWidth="1"/>
    <col min="4094" max="4094" width="3.375" style="37" customWidth="1"/>
    <col min="4095" max="4095" width="3.875" style="37" customWidth="1"/>
    <col min="4096" max="4096" width="3.375" style="37" customWidth="1"/>
    <col min="4097" max="4097" width="3.625" style="37" customWidth="1"/>
    <col min="4098" max="4100" width="3.75" style="37" customWidth="1"/>
    <col min="4101" max="4101" width="3.375" style="37" customWidth="1"/>
    <col min="4102" max="4102" width="3.25" style="37" customWidth="1"/>
    <col min="4103" max="4103" width="3.875" style="37" customWidth="1"/>
    <col min="4104" max="4104" width="9" style="37"/>
    <col min="4105" max="4105" width="13.75" style="37" customWidth="1"/>
    <col min="4106" max="4341" width="9" style="37"/>
    <col min="4342" max="4342" width="4.625" style="37" customWidth="1"/>
    <col min="4343" max="4343" width="20" style="37" customWidth="1"/>
    <col min="4344" max="4344" width="35.125" style="37" customWidth="1"/>
    <col min="4345" max="4345" width="10" style="37" customWidth="1"/>
    <col min="4346" max="4346" width="8.75" style="37" customWidth="1"/>
    <col min="4347" max="4347" width="10.875" style="37" customWidth="1"/>
    <col min="4348" max="4348" width="3.75" style="37" customWidth="1"/>
    <col min="4349" max="4349" width="3.625" style="37" customWidth="1"/>
    <col min="4350" max="4350" width="3.375" style="37" customWidth="1"/>
    <col min="4351" max="4351" width="3.875" style="37" customWidth="1"/>
    <col min="4352" max="4352" width="3.375" style="37" customWidth="1"/>
    <col min="4353" max="4353" width="3.625" style="37" customWidth="1"/>
    <col min="4354" max="4356" width="3.75" style="37" customWidth="1"/>
    <col min="4357" max="4357" width="3.375" style="37" customWidth="1"/>
    <col min="4358" max="4358" width="3.25" style="37" customWidth="1"/>
    <col min="4359" max="4359" width="3.875" style="37" customWidth="1"/>
    <col min="4360" max="4360" width="9" style="37"/>
    <col min="4361" max="4361" width="13.75" style="37" customWidth="1"/>
    <col min="4362" max="4597" width="9" style="37"/>
    <col min="4598" max="4598" width="4.625" style="37" customWidth="1"/>
    <col min="4599" max="4599" width="20" style="37" customWidth="1"/>
    <col min="4600" max="4600" width="35.125" style="37" customWidth="1"/>
    <col min="4601" max="4601" width="10" style="37" customWidth="1"/>
    <col min="4602" max="4602" width="8.75" style="37" customWidth="1"/>
    <col min="4603" max="4603" width="10.875" style="37" customWidth="1"/>
    <col min="4604" max="4604" width="3.75" style="37" customWidth="1"/>
    <col min="4605" max="4605" width="3.625" style="37" customWidth="1"/>
    <col min="4606" max="4606" width="3.375" style="37" customWidth="1"/>
    <col min="4607" max="4607" width="3.875" style="37" customWidth="1"/>
    <col min="4608" max="4608" width="3.375" style="37" customWidth="1"/>
    <col min="4609" max="4609" width="3.625" style="37" customWidth="1"/>
    <col min="4610" max="4612" width="3.75" style="37" customWidth="1"/>
    <col min="4613" max="4613" width="3.375" style="37" customWidth="1"/>
    <col min="4614" max="4614" width="3.25" style="37" customWidth="1"/>
    <col min="4615" max="4615" width="3.875" style="37" customWidth="1"/>
    <col min="4616" max="4616" width="9" style="37"/>
    <col min="4617" max="4617" width="13.75" style="37" customWidth="1"/>
    <col min="4618" max="4853" width="9" style="37"/>
    <col min="4854" max="4854" width="4.625" style="37" customWidth="1"/>
    <col min="4855" max="4855" width="20" style="37" customWidth="1"/>
    <col min="4856" max="4856" width="35.125" style="37" customWidth="1"/>
    <col min="4857" max="4857" width="10" style="37" customWidth="1"/>
    <col min="4858" max="4858" width="8.75" style="37" customWidth="1"/>
    <col min="4859" max="4859" width="10.875" style="37" customWidth="1"/>
    <col min="4860" max="4860" width="3.75" style="37" customWidth="1"/>
    <col min="4861" max="4861" width="3.625" style="37" customWidth="1"/>
    <col min="4862" max="4862" width="3.375" style="37" customWidth="1"/>
    <col min="4863" max="4863" width="3.875" style="37" customWidth="1"/>
    <col min="4864" max="4864" width="3.375" style="37" customWidth="1"/>
    <col min="4865" max="4865" width="3.625" style="37" customWidth="1"/>
    <col min="4866" max="4868" width="3.75" style="37" customWidth="1"/>
    <col min="4869" max="4869" width="3.375" style="37" customWidth="1"/>
    <col min="4870" max="4870" width="3.25" style="37" customWidth="1"/>
    <col min="4871" max="4871" width="3.875" style="37" customWidth="1"/>
    <col min="4872" max="4872" width="9" style="37"/>
    <col min="4873" max="4873" width="13.75" style="37" customWidth="1"/>
    <col min="4874" max="5109" width="9" style="37"/>
    <col min="5110" max="5110" width="4.625" style="37" customWidth="1"/>
    <col min="5111" max="5111" width="20" style="37" customWidth="1"/>
    <col min="5112" max="5112" width="35.125" style="37" customWidth="1"/>
    <col min="5113" max="5113" width="10" style="37" customWidth="1"/>
    <col min="5114" max="5114" width="8.75" style="37" customWidth="1"/>
    <col min="5115" max="5115" width="10.875" style="37" customWidth="1"/>
    <col min="5116" max="5116" width="3.75" style="37" customWidth="1"/>
    <col min="5117" max="5117" width="3.625" style="37" customWidth="1"/>
    <col min="5118" max="5118" width="3.375" style="37" customWidth="1"/>
    <col min="5119" max="5119" width="3.875" style="37" customWidth="1"/>
    <col min="5120" max="5120" width="3.375" style="37" customWidth="1"/>
    <col min="5121" max="5121" width="3.625" style="37" customWidth="1"/>
    <col min="5122" max="5124" width="3.75" style="37" customWidth="1"/>
    <col min="5125" max="5125" width="3.375" style="37" customWidth="1"/>
    <col min="5126" max="5126" width="3.25" style="37" customWidth="1"/>
    <col min="5127" max="5127" width="3.875" style="37" customWidth="1"/>
    <col min="5128" max="5128" width="9" style="37"/>
    <col min="5129" max="5129" width="13.75" style="37" customWidth="1"/>
    <col min="5130" max="5365" width="9" style="37"/>
    <col min="5366" max="5366" width="4.625" style="37" customWidth="1"/>
    <col min="5367" max="5367" width="20" style="37" customWidth="1"/>
    <col min="5368" max="5368" width="35.125" style="37" customWidth="1"/>
    <col min="5369" max="5369" width="10" style="37" customWidth="1"/>
    <col min="5370" max="5370" width="8.75" style="37" customWidth="1"/>
    <col min="5371" max="5371" width="10.875" style="37" customWidth="1"/>
    <col min="5372" max="5372" width="3.75" style="37" customWidth="1"/>
    <col min="5373" max="5373" width="3.625" style="37" customWidth="1"/>
    <col min="5374" max="5374" width="3.375" style="37" customWidth="1"/>
    <col min="5375" max="5375" width="3.875" style="37" customWidth="1"/>
    <col min="5376" max="5376" width="3.375" style="37" customWidth="1"/>
    <col min="5377" max="5377" width="3.625" style="37" customWidth="1"/>
    <col min="5378" max="5380" width="3.75" style="37" customWidth="1"/>
    <col min="5381" max="5381" width="3.375" style="37" customWidth="1"/>
    <col min="5382" max="5382" width="3.25" style="37" customWidth="1"/>
    <col min="5383" max="5383" width="3.875" style="37" customWidth="1"/>
    <col min="5384" max="5384" width="9" style="37"/>
    <col min="5385" max="5385" width="13.75" style="37" customWidth="1"/>
    <col min="5386" max="5621" width="9" style="37"/>
    <col min="5622" max="5622" width="4.625" style="37" customWidth="1"/>
    <col min="5623" max="5623" width="20" style="37" customWidth="1"/>
    <col min="5624" max="5624" width="35.125" style="37" customWidth="1"/>
    <col min="5625" max="5625" width="10" style="37" customWidth="1"/>
    <col min="5626" max="5626" width="8.75" style="37" customWidth="1"/>
    <col min="5627" max="5627" width="10.875" style="37" customWidth="1"/>
    <col min="5628" max="5628" width="3.75" style="37" customWidth="1"/>
    <col min="5629" max="5629" width="3.625" style="37" customWidth="1"/>
    <col min="5630" max="5630" width="3.375" style="37" customWidth="1"/>
    <col min="5631" max="5631" width="3.875" style="37" customWidth="1"/>
    <col min="5632" max="5632" width="3.375" style="37" customWidth="1"/>
    <col min="5633" max="5633" width="3.625" style="37" customWidth="1"/>
    <col min="5634" max="5636" width="3.75" style="37" customWidth="1"/>
    <col min="5637" max="5637" width="3.375" style="37" customWidth="1"/>
    <col min="5638" max="5638" width="3.25" style="37" customWidth="1"/>
    <col min="5639" max="5639" width="3.875" style="37" customWidth="1"/>
    <col min="5640" max="5640" width="9" style="37"/>
    <col min="5641" max="5641" width="13.75" style="37" customWidth="1"/>
    <col min="5642" max="5877" width="9" style="37"/>
    <col min="5878" max="5878" width="4.625" style="37" customWidth="1"/>
    <col min="5879" max="5879" width="20" style="37" customWidth="1"/>
    <col min="5880" max="5880" width="35.125" style="37" customWidth="1"/>
    <col min="5881" max="5881" width="10" style="37" customWidth="1"/>
    <col min="5882" max="5882" width="8.75" style="37" customWidth="1"/>
    <col min="5883" max="5883" width="10.875" style="37" customWidth="1"/>
    <col min="5884" max="5884" width="3.75" style="37" customWidth="1"/>
    <col min="5885" max="5885" width="3.625" style="37" customWidth="1"/>
    <col min="5886" max="5886" width="3.375" style="37" customWidth="1"/>
    <col min="5887" max="5887" width="3.875" style="37" customWidth="1"/>
    <col min="5888" max="5888" width="3.375" style="37" customWidth="1"/>
    <col min="5889" max="5889" width="3.625" style="37" customWidth="1"/>
    <col min="5890" max="5892" width="3.75" style="37" customWidth="1"/>
    <col min="5893" max="5893" width="3.375" style="37" customWidth="1"/>
    <col min="5894" max="5894" width="3.25" style="37" customWidth="1"/>
    <col min="5895" max="5895" width="3.875" style="37" customWidth="1"/>
    <col min="5896" max="5896" width="9" style="37"/>
    <col min="5897" max="5897" width="13.75" style="37" customWidth="1"/>
    <col min="5898" max="6133" width="9" style="37"/>
    <col min="6134" max="6134" width="4.625" style="37" customWidth="1"/>
    <col min="6135" max="6135" width="20" style="37" customWidth="1"/>
    <col min="6136" max="6136" width="35.125" style="37" customWidth="1"/>
    <col min="6137" max="6137" width="10" style="37" customWidth="1"/>
    <col min="6138" max="6138" width="8.75" style="37" customWidth="1"/>
    <col min="6139" max="6139" width="10.875" style="37" customWidth="1"/>
    <col min="6140" max="6140" width="3.75" style="37" customWidth="1"/>
    <col min="6141" max="6141" width="3.625" style="37" customWidth="1"/>
    <col min="6142" max="6142" width="3.375" style="37" customWidth="1"/>
    <col min="6143" max="6143" width="3.875" style="37" customWidth="1"/>
    <col min="6144" max="6144" width="3.375" style="37" customWidth="1"/>
    <col min="6145" max="6145" width="3.625" style="37" customWidth="1"/>
    <col min="6146" max="6148" width="3.75" style="37" customWidth="1"/>
    <col min="6149" max="6149" width="3.375" style="37" customWidth="1"/>
    <col min="6150" max="6150" width="3.25" style="37" customWidth="1"/>
    <col min="6151" max="6151" width="3.875" style="37" customWidth="1"/>
    <col min="6152" max="6152" width="9" style="37"/>
    <col min="6153" max="6153" width="13.75" style="37" customWidth="1"/>
    <col min="6154" max="6389" width="9" style="37"/>
    <col min="6390" max="6390" width="4.625" style="37" customWidth="1"/>
    <col min="6391" max="6391" width="20" style="37" customWidth="1"/>
    <col min="6392" max="6392" width="35.125" style="37" customWidth="1"/>
    <col min="6393" max="6393" width="10" style="37" customWidth="1"/>
    <col min="6394" max="6394" width="8.75" style="37" customWidth="1"/>
    <col min="6395" max="6395" width="10.875" style="37" customWidth="1"/>
    <col min="6396" max="6396" width="3.75" style="37" customWidth="1"/>
    <col min="6397" max="6397" width="3.625" style="37" customWidth="1"/>
    <col min="6398" max="6398" width="3.375" style="37" customWidth="1"/>
    <col min="6399" max="6399" width="3.875" style="37" customWidth="1"/>
    <col min="6400" max="6400" width="3.375" style="37" customWidth="1"/>
    <col min="6401" max="6401" width="3.625" style="37" customWidth="1"/>
    <col min="6402" max="6404" width="3.75" style="37" customWidth="1"/>
    <col min="6405" max="6405" width="3.375" style="37" customWidth="1"/>
    <col min="6406" max="6406" width="3.25" style="37" customWidth="1"/>
    <col min="6407" max="6407" width="3.875" style="37" customWidth="1"/>
    <col min="6408" max="6408" width="9" style="37"/>
    <col min="6409" max="6409" width="13.75" style="37" customWidth="1"/>
    <col min="6410" max="6645" width="9" style="37"/>
    <col min="6646" max="6646" width="4.625" style="37" customWidth="1"/>
    <col min="6647" max="6647" width="20" style="37" customWidth="1"/>
    <col min="6648" max="6648" width="35.125" style="37" customWidth="1"/>
    <col min="6649" max="6649" width="10" style="37" customWidth="1"/>
    <col min="6650" max="6650" width="8.75" style="37" customWidth="1"/>
    <col min="6651" max="6651" width="10.875" style="37" customWidth="1"/>
    <col min="6652" max="6652" width="3.75" style="37" customWidth="1"/>
    <col min="6653" max="6653" width="3.625" style="37" customWidth="1"/>
    <col min="6654" max="6654" width="3.375" style="37" customWidth="1"/>
    <col min="6655" max="6655" width="3.875" style="37" customWidth="1"/>
    <col min="6656" max="6656" width="3.375" style="37" customWidth="1"/>
    <col min="6657" max="6657" width="3.625" style="37" customWidth="1"/>
    <col min="6658" max="6660" width="3.75" style="37" customWidth="1"/>
    <col min="6661" max="6661" width="3.375" style="37" customWidth="1"/>
    <col min="6662" max="6662" width="3.25" style="37" customWidth="1"/>
    <col min="6663" max="6663" width="3.875" style="37" customWidth="1"/>
    <col min="6664" max="6664" width="9" style="37"/>
    <col min="6665" max="6665" width="13.75" style="37" customWidth="1"/>
    <col min="6666" max="6901" width="9" style="37"/>
    <col min="6902" max="6902" width="4.625" style="37" customWidth="1"/>
    <col min="6903" max="6903" width="20" style="37" customWidth="1"/>
    <col min="6904" max="6904" width="35.125" style="37" customWidth="1"/>
    <col min="6905" max="6905" width="10" style="37" customWidth="1"/>
    <col min="6906" max="6906" width="8.75" style="37" customWidth="1"/>
    <col min="6907" max="6907" width="10.875" style="37" customWidth="1"/>
    <col min="6908" max="6908" width="3.75" style="37" customWidth="1"/>
    <col min="6909" max="6909" width="3.625" style="37" customWidth="1"/>
    <col min="6910" max="6910" width="3.375" style="37" customWidth="1"/>
    <col min="6911" max="6911" width="3.875" style="37" customWidth="1"/>
    <col min="6912" max="6912" width="3.375" style="37" customWidth="1"/>
    <col min="6913" max="6913" width="3.625" style="37" customWidth="1"/>
    <col min="6914" max="6916" width="3.75" style="37" customWidth="1"/>
    <col min="6917" max="6917" width="3.375" style="37" customWidth="1"/>
    <col min="6918" max="6918" width="3.25" style="37" customWidth="1"/>
    <col min="6919" max="6919" width="3.875" style="37" customWidth="1"/>
    <col min="6920" max="6920" width="9" style="37"/>
    <col min="6921" max="6921" width="13.75" style="37" customWidth="1"/>
    <col min="6922" max="7157" width="9" style="37"/>
    <col min="7158" max="7158" width="4.625" style="37" customWidth="1"/>
    <col min="7159" max="7159" width="20" style="37" customWidth="1"/>
    <col min="7160" max="7160" width="35.125" style="37" customWidth="1"/>
    <col min="7161" max="7161" width="10" style="37" customWidth="1"/>
    <col min="7162" max="7162" width="8.75" style="37" customWidth="1"/>
    <col min="7163" max="7163" width="10.875" style="37" customWidth="1"/>
    <col min="7164" max="7164" width="3.75" style="37" customWidth="1"/>
    <col min="7165" max="7165" width="3.625" style="37" customWidth="1"/>
    <col min="7166" max="7166" width="3.375" style="37" customWidth="1"/>
    <col min="7167" max="7167" width="3.875" style="37" customWidth="1"/>
    <col min="7168" max="7168" width="3.375" style="37" customWidth="1"/>
    <col min="7169" max="7169" width="3.625" style="37" customWidth="1"/>
    <col min="7170" max="7172" width="3.75" style="37" customWidth="1"/>
    <col min="7173" max="7173" width="3.375" style="37" customWidth="1"/>
    <col min="7174" max="7174" width="3.25" style="37" customWidth="1"/>
    <col min="7175" max="7175" width="3.875" style="37" customWidth="1"/>
    <col min="7176" max="7176" width="9" style="37"/>
    <col min="7177" max="7177" width="13.75" style="37" customWidth="1"/>
    <col min="7178" max="7413" width="9" style="37"/>
    <col min="7414" max="7414" width="4.625" style="37" customWidth="1"/>
    <col min="7415" max="7415" width="20" style="37" customWidth="1"/>
    <col min="7416" max="7416" width="35.125" style="37" customWidth="1"/>
    <col min="7417" max="7417" width="10" style="37" customWidth="1"/>
    <col min="7418" max="7418" width="8.75" style="37" customWidth="1"/>
    <col min="7419" max="7419" width="10.875" style="37" customWidth="1"/>
    <col min="7420" max="7420" width="3.75" style="37" customWidth="1"/>
    <col min="7421" max="7421" width="3.625" style="37" customWidth="1"/>
    <col min="7422" max="7422" width="3.375" style="37" customWidth="1"/>
    <col min="7423" max="7423" width="3.875" style="37" customWidth="1"/>
    <col min="7424" max="7424" width="3.375" style="37" customWidth="1"/>
    <col min="7425" max="7425" width="3.625" style="37" customWidth="1"/>
    <col min="7426" max="7428" width="3.75" style="37" customWidth="1"/>
    <col min="7429" max="7429" width="3.375" style="37" customWidth="1"/>
    <col min="7430" max="7430" width="3.25" style="37" customWidth="1"/>
    <col min="7431" max="7431" width="3.875" style="37" customWidth="1"/>
    <col min="7432" max="7432" width="9" style="37"/>
    <col min="7433" max="7433" width="13.75" style="37" customWidth="1"/>
    <col min="7434" max="7669" width="9" style="37"/>
    <col min="7670" max="7670" width="4.625" style="37" customWidth="1"/>
    <col min="7671" max="7671" width="20" style="37" customWidth="1"/>
    <col min="7672" max="7672" width="35.125" style="37" customWidth="1"/>
    <col min="7673" max="7673" width="10" style="37" customWidth="1"/>
    <col min="7674" max="7674" width="8.75" style="37" customWidth="1"/>
    <col min="7675" max="7675" width="10.875" style="37" customWidth="1"/>
    <col min="7676" max="7676" width="3.75" style="37" customWidth="1"/>
    <col min="7677" max="7677" width="3.625" style="37" customWidth="1"/>
    <col min="7678" max="7678" width="3.375" style="37" customWidth="1"/>
    <col min="7679" max="7679" width="3.875" style="37" customWidth="1"/>
    <col min="7680" max="7680" width="3.375" style="37" customWidth="1"/>
    <col min="7681" max="7681" width="3.625" style="37" customWidth="1"/>
    <col min="7682" max="7684" width="3.75" style="37" customWidth="1"/>
    <col min="7685" max="7685" width="3.375" style="37" customWidth="1"/>
    <col min="7686" max="7686" width="3.25" style="37" customWidth="1"/>
    <col min="7687" max="7687" width="3.875" style="37" customWidth="1"/>
    <col min="7688" max="7688" width="9" style="37"/>
    <col min="7689" max="7689" width="13.75" style="37" customWidth="1"/>
    <col min="7690" max="7925" width="9" style="37"/>
    <col min="7926" max="7926" width="4.625" style="37" customWidth="1"/>
    <col min="7927" max="7927" width="20" style="37" customWidth="1"/>
    <col min="7928" max="7928" width="35.125" style="37" customWidth="1"/>
    <col min="7929" max="7929" width="10" style="37" customWidth="1"/>
    <col min="7930" max="7930" width="8.75" style="37" customWidth="1"/>
    <col min="7931" max="7931" width="10.875" style="37" customWidth="1"/>
    <col min="7932" max="7932" width="3.75" style="37" customWidth="1"/>
    <col min="7933" max="7933" width="3.625" style="37" customWidth="1"/>
    <col min="7934" max="7934" width="3.375" style="37" customWidth="1"/>
    <col min="7935" max="7935" width="3.875" style="37" customWidth="1"/>
    <col min="7936" max="7936" width="3.375" style="37" customWidth="1"/>
    <col min="7937" max="7937" width="3.625" style="37" customWidth="1"/>
    <col min="7938" max="7940" width="3.75" style="37" customWidth="1"/>
    <col min="7941" max="7941" width="3.375" style="37" customWidth="1"/>
    <col min="7942" max="7942" width="3.25" style="37" customWidth="1"/>
    <col min="7943" max="7943" width="3.875" style="37" customWidth="1"/>
    <col min="7944" max="7944" width="9" style="37"/>
    <col min="7945" max="7945" width="13.75" style="37" customWidth="1"/>
    <col min="7946" max="8181" width="9" style="37"/>
    <col min="8182" max="8182" width="4.625" style="37" customWidth="1"/>
    <col min="8183" max="8183" width="20" style="37" customWidth="1"/>
    <col min="8184" max="8184" width="35.125" style="37" customWidth="1"/>
    <col min="8185" max="8185" width="10" style="37" customWidth="1"/>
    <col min="8186" max="8186" width="8.75" style="37" customWidth="1"/>
    <col min="8187" max="8187" width="10.875" style="37" customWidth="1"/>
    <col min="8188" max="8188" width="3.75" style="37" customWidth="1"/>
    <col min="8189" max="8189" width="3.625" style="37" customWidth="1"/>
    <col min="8190" max="8190" width="3.375" style="37" customWidth="1"/>
    <col min="8191" max="8191" width="3.875" style="37" customWidth="1"/>
    <col min="8192" max="8192" width="3.375" style="37" customWidth="1"/>
    <col min="8193" max="8193" width="3.625" style="37" customWidth="1"/>
    <col min="8194" max="8196" width="3.75" style="37" customWidth="1"/>
    <col min="8197" max="8197" width="3.375" style="37" customWidth="1"/>
    <col min="8198" max="8198" width="3.25" style="37" customWidth="1"/>
    <col min="8199" max="8199" width="3.875" style="37" customWidth="1"/>
    <col min="8200" max="8200" width="9" style="37"/>
    <col min="8201" max="8201" width="13.75" style="37" customWidth="1"/>
    <col min="8202" max="8437" width="9" style="37"/>
    <col min="8438" max="8438" width="4.625" style="37" customWidth="1"/>
    <col min="8439" max="8439" width="20" style="37" customWidth="1"/>
    <col min="8440" max="8440" width="35.125" style="37" customWidth="1"/>
    <col min="8441" max="8441" width="10" style="37" customWidth="1"/>
    <col min="8442" max="8442" width="8.75" style="37" customWidth="1"/>
    <col min="8443" max="8443" width="10.875" style="37" customWidth="1"/>
    <col min="8444" max="8444" width="3.75" style="37" customWidth="1"/>
    <col min="8445" max="8445" width="3.625" style="37" customWidth="1"/>
    <col min="8446" max="8446" width="3.375" style="37" customWidth="1"/>
    <col min="8447" max="8447" width="3.875" style="37" customWidth="1"/>
    <col min="8448" max="8448" width="3.375" style="37" customWidth="1"/>
    <col min="8449" max="8449" width="3.625" style="37" customWidth="1"/>
    <col min="8450" max="8452" width="3.75" style="37" customWidth="1"/>
    <col min="8453" max="8453" width="3.375" style="37" customWidth="1"/>
    <col min="8454" max="8454" width="3.25" style="37" customWidth="1"/>
    <col min="8455" max="8455" width="3.875" style="37" customWidth="1"/>
    <col min="8456" max="8456" width="9" style="37"/>
    <col min="8457" max="8457" width="13.75" style="37" customWidth="1"/>
    <col min="8458" max="8693" width="9" style="37"/>
    <col min="8694" max="8694" width="4.625" style="37" customWidth="1"/>
    <col min="8695" max="8695" width="20" style="37" customWidth="1"/>
    <col min="8696" max="8696" width="35.125" style="37" customWidth="1"/>
    <col min="8697" max="8697" width="10" style="37" customWidth="1"/>
    <col min="8698" max="8698" width="8.75" style="37" customWidth="1"/>
    <col min="8699" max="8699" width="10.875" style="37" customWidth="1"/>
    <col min="8700" max="8700" width="3.75" style="37" customWidth="1"/>
    <col min="8701" max="8701" width="3.625" style="37" customWidth="1"/>
    <col min="8702" max="8702" width="3.375" style="37" customWidth="1"/>
    <col min="8703" max="8703" width="3.875" style="37" customWidth="1"/>
    <col min="8704" max="8704" width="3.375" style="37" customWidth="1"/>
    <col min="8705" max="8705" width="3.625" style="37" customWidth="1"/>
    <col min="8706" max="8708" width="3.75" style="37" customWidth="1"/>
    <col min="8709" max="8709" width="3.375" style="37" customWidth="1"/>
    <col min="8710" max="8710" width="3.25" style="37" customWidth="1"/>
    <col min="8711" max="8711" width="3.875" style="37" customWidth="1"/>
    <col min="8712" max="8712" width="9" style="37"/>
    <col min="8713" max="8713" width="13.75" style="37" customWidth="1"/>
    <col min="8714" max="8949" width="9" style="37"/>
    <col min="8950" max="8950" width="4.625" style="37" customWidth="1"/>
    <col min="8951" max="8951" width="20" style="37" customWidth="1"/>
    <col min="8952" max="8952" width="35.125" style="37" customWidth="1"/>
    <col min="8953" max="8953" width="10" style="37" customWidth="1"/>
    <col min="8954" max="8954" width="8.75" style="37" customWidth="1"/>
    <col min="8955" max="8955" width="10.875" style="37" customWidth="1"/>
    <col min="8956" max="8956" width="3.75" style="37" customWidth="1"/>
    <col min="8957" max="8957" width="3.625" style="37" customWidth="1"/>
    <col min="8958" max="8958" width="3.375" style="37" customWidth="1"/>
    <col min="8959" max="8959" width="3.875" style="37" customWidth="1"/>
    <col min="8960" max="8960" width="3.375" style="37" customWidth="1"/>
    <col min="8961" max="8961" width="3.625" style="37" customWidth="1"/>
    <col min="8962" max="8964" width="3.75" style="37" customWidth="1"/>
    <col min="8965" max="8965" width="3.375" style="37" customWidth="1"/>
    <col min="8966" max="8966" width="3.25" style="37" customWidth="1"/>
    <col min="8967" max="8967" width="3.875" style="37" customWidth="1"/>
    <col min="8968" max="8968" width="9" style="37"/>
    <col min="8969" max="8969" width="13.75" style="37" customWidth="1"/>
    <col min="8970" max="9205" width="9" style="37"/>
    <col min="9206" max="9206" width="4.625" style="37" customWidth="1"/>
    <col min="9207" max="9207" width="20" style="37" customWidth="1"/>
    <col min="9208" max="9208" width="35.125" style="37" customWidth="1"/>
    <col min="9209" max="9209" width="10" style="37" customWidth="1"/>
    <col min="9210" max="9210" width="8.75" style="37" customWidth="1"/>
    <col min="9211" max="9211" width="10.875" style="37" customWidth="1"/>
    <col min="9212" max="9212" width="3.75" style="37" customWidth="1"/>
    <col min="9213" max="9213" width="3.625" style="37" customWidth="1"/>
    <col min="9214" max="9214" width="3.375" style="37" customWidth="1"/>
    <col min="9215" max="9215" width="3.875" style="37" customWidth="1"/>
    <col min="9216" max="9216" width="3.375" style="37" customWidth="1"/>
    <col min="9217" max="9217" width="3.625" style="37" customWidth="1"/>
    <col min="9218" max="9220" width="3.75" style="37" customWidth="1"/>
    <col min="9221" max="9221" width="3.375" style="37" customWidth="1"/>
    <col min="9222" max="9222" width="3.25" style="37" customWidth="1"/>
    <col min="9223" max="9223" width="3.875" style="37" customWidth="1"/>
    <col min="9224" max="9224" width="9" style="37"/>
    <col min="9225" max="9225" width="13.75" style="37" customWidth="1"/>
    <col min="9226" max="9461" width="9" style="37"/>
    <col min="9462" max="9462" width="4.625" style="37" customWidth="1"/>
    <col min="9463" max="9463" width="20" style="37" customWidth="1"/>
    <col min="9464" max="9464" width="35.125" style="37" customWidth="1"/>
    <col min="9465" max="9465" width="10" style="37" customWidth="1"/>
    <col min="9466" max="9466" width="8.75" style="37" customWidth="1"/>
    <col min="9467" max="9467" width="10.875" style="37" customWidth="1"/>
    <col min="9468" max="9468" width="3.75" style="37" customWidth="1"/>
    <col min="9469" max="9469" width="3.625" style="37" customWidth="1"/>
    <col min="9470" max="9470" width="3.375" style="37" customWidth="1"/>
    <col min="9471" max="9471" width="3.875" style="37" customWidth="1"/>
    <col min="9472" max="9472" width="3.375" style="37" customWidth="1"/>
    <col min="9473" max="9473" width="3.625" style="37" customWidth="1"/>
    <col min="9474" max="9476" width="3.75" style="37" customWidth="1"/>
    <col min="9477" max="9477" width="3.375" style="37" customWidth="1"/>
    <col min="9478" max="9478" width="3.25" style="37" customWidth="1"/>
    <col min="9479" max="9479" width="3.875" style="37" customWidth="1"/>
    <col min="9480" max="9480" width="9" style="37"/>
    <col min="9481" max="9481" width="13.75" style="37" customWidth="1"/>
    <col min="9482" max="9717" width="9" style="37"/>
    <col min="9718" max="9718" width="4.625" style="37" customWidth="1"/>
    <col min="9719" max="9719" width="20" style="37" customWidth="1"/>
    <col min="9720" max="9720" width="35.125" style="37" customWidth="1"/>
    <col min="9721" max="9721" width="10" style="37" customWidth="1"/>
    <col min="9722" max="9722" width="8.75" style="37" customWidth="1"/>
    <col min="9723" max="9723" width="10.875" style="37" customWidth="1"/>
    <col min="9724" max="9724" width="3.75" style="37" customWidth="1"/>
    <col min="9725" max="9725" width="3.625" style="37" customWidth="1"/>
    <col min="9726" max="9726" width="3.375" style="37" customWidth="1"/>
    <col min="9727" max="9727" width="3.875" style="37" customWidth="1"/>
    <col min="9728" max="9728" width="3.375" style="37" customWidth="1"/>
    <col min="9729" max="9729" width="3.625" style="37" customWidth="1"/>
    <col min="9730" max="9732" width="3.75" style="37" customWidth="1"/>
    <col min="9733" max="9733" width="3.375" style="37" customWidth="1"/>
    <col min="9734" max="9734" width="3.25" style="37" customWidth="1"/>
    <col min="9735" max="9735" width="3.875" style="37" customWidth="1"/>
    <col min="9736" max="9736" width="9" style="37"/>
    <col min="9737" max="9737" width="13.75" style="37" customWidth="1"/>
    <col min="9738" max="9973" width="9" style="37"/>
    <col min="9974" max="9974" width="4.625" style="37" customWidth="1"/>
    <col min="9975" max="9975" width="20" style="37" customWidth="1"/>
    <col min="9976" max="9976" width="35.125" style="37" customWidth="1"/>
    <col min="9977" max="9977" width="10" style="37" customWidth="1"/>
    <col min="9978" max="9978" width="8.75" style="37" customWidth="1"/>
    <col min="9979" max="9979" width="10.875" style="37" customWidth="1"/>
    <col min="9980" max="9980" width="3.75" style="37" customWidth="1"/>
    <col min="9981" max="9981" width="3.625" style="37" customWidth="1"/>
    <col min="9982" max="9982" width="3.375" style="37" customWidth="1"/>
    <col min="9983" max="9983" width="3.875" style="37" customWidth="1"/>
    <col min="9984" max="9984" width="3.375" style="37" customWidth="1"/>
    <col min="9985" max="9985" width="3.625" style="37" customWidth="1"/>
    <col min="9986" max="9988" width="3.75" style="37" customWidth="1"/>
    <col min="9989" max="9989" width="3.375" style="37" customWidth="1"/>
    <col min="9990" max="9990" width="3.25" style="37" customWidth="1"/>
    <col min="9991" max="9991" width="3.875" style="37" customWidth="1"/>
    <col min="9992" max="9992" width="9" style="37"/>
    <col min="9993" max="9993" width="13.75" style="37" customWidth="1"/>
    <col min="9994" max="10229" width="9" style="37"/>
    <col min="10230" max="10230" width="4.625" style="37" customWidth="1"/>
    <col min="10231" max="10231" width="20" style="37" customWidth="1"/>
    <col min="10232" max="10232" width="35.125" style="37" customWidth="1"/>
    <col min="10233" max="10233" width="10" style="37" customWidth="1"/>
    <col min="10234" max="10234" width="8.75" style="37" customWidth="1"/>
    <col min="10235" max="10235" width="10.875" style="37" customWidth="1"/>
    <col min="10236" max="10236" width="3.75" style="37" customWidth="1"/>
    <col min="10237" max="10237" width="3.625" style="37" customWidth="1"/>
    <col min="10238" max="10238" width="3.375" style="37" customWidth="1"/>
    <col min="10239" max="10239" width="3.875" style="37" customWidth="1"/>
    <col min="10240" max="10240" width="3.375" style="37" customWidth="1"/>
    <col min="10241" max="10241" width="3.625" style="37" customWidth="1"/>
    <col min="10242" max="10244" width="3.75" style="37" customWidth="1"/>
    <col min="10245" max="10245" width="3.375" style="37" customWidth="1"/>
    <col min="10246" max="10246" width="3.25" style="37" customWidth="1"/>
    <col min="10247" max="10247" width="3.875" style="37" customWidth="1"/>
    <col min="10248" max="10248" width="9" style="37"/>
    <col min="10249" max="10249" width="13.75" style="37" customWidth="1"/>
    <col min="10250" max="10485" width="9" style="37"/>
    <col min="10486" max="10486" width="4.625" style="37" customWidth="1"/>
    <col min="10487" max="10487" width="20" style="37" customWidth="1"/>
    <col min="10488" max="10488" width="35.125" style="37" customWidth="1"/>
    <col min="10489" max="10489" width="10" style="37" customWidth="1"/>
    <col min="10490" max="10490" width="8.75" style="37" customWidth="1"/>
    <col min="10491" max="10491" width="10.875" style="37" customWidth="1"/>
    <col min="10492" max="10492" width="3.75" style="37" customWidth="1"/>
    <col min="10493" max="10493" width="3.625" style="37" customWidth="1"/>
    <col min="10494" max="10494" width="3.375" style="37" customWidth="1"/>
    <col min="10495" max="10495" width="3.875" style="37" customWidth="1"/>
    <col min="10496" max="10496" width="3.375" style="37" customWidth="1"/>
    <col min="10497" max="10497" width="3.625" style="37" customWidth="1"/>
    <col min="10498" max="10500" width="3.75" style="37" customWidth="1"/>
    <col min="10501" max="10501" width="3.375" style="37" customWidth="1"/>
    <col min="10502" max="10502" width="3.25" style="37" customWidth="1"/>
    <col min="10503" max="10503" width="3.875" style="37" customWidth="1"/>
    <col min="10504" max="10504" width="9" style="37"/>
    <col min="10505" max="10505" width="13.75" style="37" customWidth="1"/>
    <col min="10506" max="10741" width="9" style="37"/>
    <col min="10742" max="10742" width="4.625" style="37" customWidth="1"/>
    <col min="10743" max="10743" width="20" style="37" customWidth="1"/>
    <col min="10744" max="10744" width="35.125" style="37" customWidth="1"/>
    <col min="10745" max="10745" width="10" style="37" customWidth="1"/>
    <col min="10746" max="10746" width="8.75" style="37" customWidth="1"/>
    <col min="10747" max="10747" width="10.875" style="37" customWidth="1"/>
    <col min="10748" max="10748" width="3.75" style="37" customWidth="1"/>
    <col min="10749" max="10749" width="3.625" style="37" customWidth="1"/>
    <col min="10750" max="10750" width="3.375" style="37" customWidth="1"/>
    <col min="10751" max="10751" width="3.875" style="37" customWidth="1"/>
    <col min="10752" max="10752" width="3.375" style="37" customWidth="1"/>
    <col min="10753" max="10753" width="3.625" style="37" customWidth="1"/>
    <col min="10754" max="10756" width="3.75" style="37" customWidth="1"/>
    <col min="10757" max="10757" width="3.375" style="37" customWidth="1"/>
    <col min="10758" max="10758" width="3.25" style="37" customWidth="1"/>
    <col min="10759" max="10759" width="3.875" style="37" customWidth="1"/>
    <col min="10760" max="10760" width="9" style="37"/>
    <col min="10761" max="10761" width="13.75" style="37" customWidth="1"/>
    <col min="10762" max="10997" width="9" style="37"/>
    <col min="10998" max="10998" width="4.625" style="37" customWidth="1"/>
    <col min="10999" max="10999" width="20" style="37" customWidth="1"/>
    <col min="11000" max="11000" width="35.125" style="37" customWidth="1"/>
    <col min="11001" max="11001" width="10" style="37" customWidth="1"/>
    <col min="11002" max="11002" width="8.75" style="37" customWidth="1"/>
    <col min="11003" max="11003" width="10.875" style="37" customWidth="1"/>
    <col min="11004" max="11004" width="3.75" style="37" customWidth="1"/>
    <col min="11005" max="11005" width="3.625" style="37" customWidth="1"/>
    <col min="11006" max="11006" width="3.375" style="37" customWidth="1"/>
    <col min="11007" max="11007" width="3.875" style="37" customWidth="1"/>
    <col min="11008" max="11008" width="3.375" style="37" customWidth="1"/>
    <col min="11009" max="11009" width="3.625" style="37" customWidth="1"/>
    <col min="11010" max="11012" width="3.75" style="37" customWidth="1"/>
    <col min="11013" max="11013" width="3.375" style="37" customWidth="1"/>
    <col min="11014" max="11014" width="3.25" style="37" customWidth="1"/>
    <col min="11015" max="11015" width="3.875" style="37" customWidth="1"/>
    <col min="11016" max="11016" width="9" style="37"/>
    <col min="11017" max="11017" width="13.75" style="37" customWidth="1"/>
    <col min="11018" max="11253" width="9" style="37"/>
    <col min="11254" max="11254" width="4.625" style="37" customWidth="1"/>
    <col min="11255" max="11255" width="20" style="37" customWidth="1"/>
    <col min="11256" max="11256" width="35.125" style="37" customWidth="1"/>
    <col min="11257" max="11257" width="10" style="37" customWidth="1"/>
    <col min="11258" max="11258" width="8.75" style="37" customWidth="1"/>
    <col min="11259" max="11259" width="10.875" style="37" customWidth="1"/>
    <col min="11260" max="11260" width="3.75" style="37" customWidth="1"/>
    <col min="11261" max="11261" width="3.625" style="37" customWidth="1"/>
    <col min="11262" max="11262" width="3.375" style="37" customWidth="1"/>
    <col min="11263" max="11263" width="3.875" style="37" customWidth="1"/>
    <col min="11264" max="11264" width="3.375" style="37" customWidth="1"/>
    <col min="11265" max="11265" width="3.625" style="37" customWidth="1"/>
    <col min="11266" max="11268" width="3.75" style="37" customWidth="1"/>
    <col min="11269" max="11269" width="3.375" style="37" customWidth="1"/>
    <col min="11270" max="11270" width="3.25" style="37" customWidth="1"/>
    <col min="11271" max="11271" width="3.875" style="37" customWidth="1"/>
    <col min="11272" max="11272" width="9" style="37"/>
    <col min="11273" max="11273" width="13.75" style="37" customWidth="1"/>
    <col min="11274" max="11509" width="9" style="37"/>
    <col min="11510" max="11510" width="4.625" style="37" customWidth="1"/>
    <col min="11511" max="11511" width="20" style="37" customWidth="1"/>
    <col min="11512" max="11512" width="35.125" style="37" customWidth="1"/>
    <col min="11513" max="11513" width="10" style="37" customWidth="1"/>
    <col min="11514" max="11514" width="8.75" style="37" customWidth="1"/>
    <col min="11515" max="11515" width="10.875" style="37" customWidth="1"/>
    <col min="11516" max="11516" width="3.75" style="37" customWidth="1"/>
    <col min="11517" max="11517" width="3.625" style="37" customWidth="1"/>
    <col min="11518" max="11518" width="3.375" style="37" customWidth="1"/>
    <col min="11519" max="11519" width="3.875" style="37" customWidth="1"/>
    <col min="11520" max="11520" width="3.375" style="37" customWidth="1"/>
    <col min="11521" max="11521" width="3.625" style="37" customWidth="1"/>
    <col min="11522" max="11524" width="3.75" style="37" customWidth="1"/>
    <col min="11525" max="11525" width="3.375" style="37" customWidth="1"/>
    <col min="11526" max="11526" width="3.25" style="37" customWidth="1"/>
    <col min="11527" max="11527" width="3.875" style="37" customWidth="1"/>
    <col min="11528" max="11528" width="9" style="37"/>
    <col min="11529" max="11529" width="13.75" style="37" customWidth="1"/>
    <col min="11530" max="11765" width="9" style="37"/>
    <col min="11766" max="11766" width="4.625" style="37" customWidth="1"/>
    <col min="11767" max="11767" width="20" style="37" customWidth="1"/>
    <col min="11768" max="11768" width="35.125" style="37" customWidth="1"/>
    <col min="11769" max="11769" width="10" style="37" customWidth="1"/>
    <col min="11770" max="11770" width="8.75" style="37" customWidth="1"/>
    <col min="11771" max="11771" width="10.875" style="37" customWidth="1"/>
    <col min="11772" max="11772" width="3.75" style="37" customWidth="1"/>
    <col min="11773" max="11773" width="3.625" style="37" customWidth="1"/>
    <col min="11774" max="11774" width="3.375" style="37" customWidth="1"/>
    <col min="11775" max="11775" width="3.875" style="37" customWidth="1"/>
    <col min="11776" max="11776" width="3.375" style="37" customWidth="1"/>
    <col min="11777" max="11777" width="3.625" style="37" customWidth="1"/>
    <col min="11778" max="11780" width="3.75" style="37" customWidth="1"/>
    <col min="11781" max="11781" width="3.375" style="37" customWidth="1"/>
    <col min="11782" max="11782" width="3.25" style="37" customWidth="1"/>
    <col min="11783" max="11783" width="3.875" style="37" customWidth="1"/>
    <col min="11784" max="11784" width="9" style="37"/>
    <col min="11785" max="11785" width="13.75" style="37" customWidth="1"/>
    <col min="11786" max="12021" width="9" style="37"/>
    <col min="12022" max="12022" width="4.625" style="37" customWidth="1"/>
    <col min="12023" max="12023" width="20" style="37" customWidth="1"/>
    <col min="12024" max="12024" width="35.125" style="37" customWidth="1"/>
    <col min="12025" max="12025" width="10" style="37" customWidth="1"/>
    <col min="12026" max="12026" width="8.75" style="37" customWidth="1"/>
    <col min="12027" max="12027" width="10.875" style="37" customWidth="1"/>
    <col min="12028" max="12028" width="3.75" style="37" customWidth="1"/>
    <col min="12029" max="12029" width="3.625" style="37" customWidth="1"/>
    <col min="12030" max="12030" width="3.375" style="37" customWidth="1"/>
    <col min="12031" max="12031" width="3.875" style="37" customWidth="1"/>
    <col min="12032" max="12032" width="3.375" style="37" customWidth="1"/>
    <col min="12033" max="12033" width="3.625" style="37" customWidth="1"/>
    <col min="12034" max="12036" width="3.75" style="37" customWidth="1"/>
    <col min="12037" max="12037" width="3.375" style="37" customWidth="1"/>
    <col min="12038" max="12038" width="3.25" style="37" customWidth="1"/>
    <col min="12039" max="12039" width="3.875" style="37" customWidth="1"/>
    <col min="12040" max="12040" width="9" style="37"/>
    <col min="12041" max="12041" width="13.75" style="37" customWidth="1"/>
    <col min="12042" max="12277" width="9" style="37"/>
    <col min="12278" max="12278" width="4.625" style="37" customWidth="1"/>
    <col min="12279" max="12279" width="20" style="37" customWidth="1"/>
    <col min="12280" max="12280" width="35.125" style="37" customWidth="1"/>
    <col min="12281" max="12281" width="10" style="37" customWidth="1"/>
    <col min="12282" max="12282" width="8.75" style="37" customWidth="1"/>
    <col min="12283" max="12283" width="10.875" style="37" customWidth="1"/>
    <col min="12284" max="12284" width="3.75" style="37" customWidth="1"/>
    <col min="12285" max="12285" width="3.625" style="37" customWidth="1"/>
    <col min="12286" max="12286" width="3.375" style="37" customWidth="1"/>
    <col min="12287" max="12287" width="3.875" style="37" customWidth="1"/>
    <col min="12288" max="12288" width="3.375" style="37" customWidth="1"/>
    <col min="12289" max="12289" width="3.625" style="37" customWidth="1"/>
    <col min="12290" max="12292" width="3.75" style="37" customWidth="1"/>
    <col min="12293" max="12293" width="3.375" style="37" customWidth="1"/>
    <col min="12294" max="12294" width="3.25" style="37" customWidth="1"/>
    <col min="12295" max="12295" width="3.875" style="37" customWidth="1"/>
    <col min="12296" max="12296" width="9" style="37"/>
    <col min="12297" max="12297" width="13.75" style="37" customWidth="1"/>
    <col min="12298" max="12533" width="9" style="37"/>
    <col min="12534" max="12534" width="4.625" style="37" customWidth="1"/>
    <col min="12535" max="12535" width="20" style="37" customWidth="1"/>
    <col min="12536" max="12536" width="35.125" style="37" customWidth="1"/>
    <col min="12537" max="12537" width="10" style="37" customWidth="1"/>
    <col min="12538" max="12538" width="8.75" style="37" customWidth="1"/>
    <col min="12539" max="12539" width="10.875" style="37" customWidth="1"/>
    <col min="12540" max="12540" width="3.75" style="37" customWidth="1"/>
    <col min="12541" max="12541" width="3.625" style="37" customWidth="1"/>
    <col min="12542" max="12542" width="3.375" style="37" customWidth="1"/>
    <col min="12543" max="12543" width="3.875" style="37" customWidth="1"/>
    <col min="12544" max="12544" width="3.375" style="37" customWidth="1"/>
    <col min="12545" max="12545" width="3.625" style="37" customWidth="1"/>
    <col min="12546" max="12548" width="3.75" style="37" customWidth="1"/>
    <col min="12549" max="12549" width="3.375" style="37" customWidth="1"/>
    <col min="12550" max="12550" width="3.25" style="37" customWidth="1"/>
    <col min="12551" max="12551" width="3.875" style="37" customWidth="1"/>
    <col min="12552" max="12552" width="9" style="37"/>
    <col min="12553" max="12553" width="13.75" style="37" customWidth="1"/>
    <col min="12554" max="12789" width="9" style="37"/>
    <col min="12790" max="12790" width="4.625" style="37" customWidth="1"/>
    <col min="12791" max="12791" width="20" style="37" customWidth="1"/>
    <col min="12792" max="12792" width="35.125" style="37" customWidth="1"/>
    <col min="12793" max="12793" width="10" style="37" customWidth="1"/>
    <col min="12794" max="12794" width="8.75" style="37" customWidth="1"/>
    <col min="12795" max="12795" width="10.875" style="37" customWidth="1"/>
    <col min="12796" max="12796" width="3.75" style="37" customWidth="1"/>
    <col min="12797" max="12797" width="3.625" style="37" customWidth="1"/>
    <col min="12798" max="12798" width="3.375" style="37" customWidth="1"/>
    <col min="12799" max="12799" width="3.875" style="37" customWidth="1"/>
    <col min="12800" max="12800" width="3.375" style="37" customWidth="1"/>
    <col min="12801" max="12801" width="3.625" style="37" customWidth="1"/>
    <col min="12802" max="12804" width="3.75" style="37" customWidth="1"/>
    <col min="12805" max="12805" width="3.375" style="37" customWidth="1"/>
    <col min="12806" max="12806" width="3.25" style="37" customWidth="1"/>
    <col min="12807" max="12807" width="3.875" style="37" customWidth="1"/>
    <col min="12808" max="12808" width="9" style="37"/>
    <col min="12809" max="12809" width="13.75" style="37" customWidth="1"/>
    <col min="12810" max="13045" width="9" style="37"/>
    <col min="13046" max="13046" width="4.625" style="37" customWidth="1"/>
    <col min="13047" max="13047" width="20" style="37" customWidth="1"/>
    <col min="13048" max="13048" width="35.125" style="37" customWidth="1"/>
    <col min="13049" max="13049" width="10" style="37" customWidth="1"/>
    <col min="13050" max="13050" width="8.75" style="37" customWidth="1"/>
    <col min="13051" max="13051" width="10.875" style="37" customWidth="1"/>
    <col min="13052" max="13052" width="3.75" style="37" customWidth="1"/>
    <col min="13053" max="13053" width="3.625" style="37" customWidth="1"/>
    <col min="13054" max="13054" width="3.375" style="37" customWidth="1"/>
    <col min="13055" max="13055" width="3.875" style="37" customWidth="1"/>
    <col min="13056" max="13056" width="3.375" style="37" customWidth="1"/>
    <col min="13057" max="13057" width="3.625" style="37" customWidth="1"/>
    <col min="13058" max="13060" width="3.75" style="37" customWidth="1"/>
    <col min="13061" max="13061" width="3.375" style="37" customWidth="1"/>
    <col min="13062" max="13062" width="3.25" style="37" customWidth="1"/>
    <col min="13063" max="13063" width="3.875" style="37" customWidth="1"/>
    <col min="13064" max="13064" width="9" style="37"/>
    <col min="13065" max="13065" width="13.75" style="37" customWidth="1"/>
    <col min="13066" max="13301" width="9" style="37"/>
    <col min="13302" max="13302" width="4.625" style="37" customWidth="1"/>
    <col min="13303" max="13303" width="20" style="37" customWidth="1"/>
    <col min="13304" max="13304" width="35.125" style="37" customWidth="1"/>
    <col min="13305" max="13305" width="10" style="37" customWidth="1"/>
    <col min="13306" max="13306" width="8.75" style="37" customWidth="1"/>
    <col min="13307" max="13307" width="10.875" style="37" customWidth="1"/>
    <col min="13308" max="13308" width="3.75" style="37" customWidth="1"/>
    <col min="13309" max="13309" width="3.625" style="37" customWidth="1"/>
    <col min="13310" max="13310" width="3.375" style="37" customWidth="1"/>
    <col min="13311" max="13311" width="3.875" style="37" customWidth="1"/>
    <col min="13312" max="13312" width="3.375" style="37" customWidth="1"/>
    <col min="13313" max="13313" width="3.625" style="37" customWidth="1"/>
    <col min="13314" max="13316" width="3.75" style="37" customWidth="1"/>
    <col min="13317" max="13317" width="3.375" style="37" customWidth="1"/>
    <col min="13318" max="13318" width="3.25" style="37" customWidth="1"/>
    <col min="13319" max="13319" width="3.875" style="37" customWidth="1"/>
    <col min="13320" max="13320" width="9" style="37"/>
    <col min="13321" max="13321" width="13.75" style="37" customWidth="1"/>
    <col min="13322" max="13557" width="9" style="37"/>
    <col min="13558" max="13558" width="4.625" style="37" customWidth="1"/>
    <col min="13559" max="13559" width="20" style="37" customWidth="1"/>
    <col min="13560" max="13560" width="35.125" style="37" customWidth="1"/>
    <col min="13561" max="13561" width="10" style="37" customWidth="1"/>
    <col min="13562" max="13562" width="8.75" style="37" customWidth="1"/>
    <col min="13563" max="13563" width="10.875" style="37" customWidth="1"/>
    <col min="13564" max="13564" width="3.75" style="37" customWidth="1"/>
    <col min="13565" max="13565" width="3.625" style="37" customWidth="1"/>
    <col min="13566" max="13566" width="3.375" style="37" customWidth="1"/>
    <col min="13567" max="13567" width="3.875" style="37" customWidth="1"/>
    <col min="13568" max="13568" width="3.375" style="37" customWidth="1"/>
    <col min="13569" max="13569" width="3.625" style="37" customWidth="1"/>
    <col min="13570" max="13572" width="3.75" style="37" customWidth="1"/>
    <col min="13573" max="13573" width="3.375" style="37" customWidth="1"/>
    <col min="13574" max="13574" width="3.25" style="37" customWidth="1"/>
    <col min="13575" max="13575" width="3.875" style="37" customWidth="1"/>
    <col min="13576" max="13576" width="9" style="37"/>
    <col min="13577" max="13577" width="13.75" style="37" customWidth="1"/>
    <col min="13578" max="13813" width="9" style="37"/>
    <col min="13814" max="13814" width="4.625" style="37" customWidth="1"/>
    <col min="13815" max="13815" width="20" style="37" customWidth="1"/>
    <col min="13816" max="13816" width="35.125" style="37" customWidth="1"/>
    <col min="13817" max="13817" width="10" style="37" customWidth="1"/>
    <col min="13818" max="13818" width="8.75" style="37" customWidth="1"/>
    <col min="13819" max="13819" width="10.875" style="37" customWidth="1"/>
    <col min="13820" max="13820" width="3.75" style="37" customWidth="1"/>
    <col min="13821" max="13821" width="3.625" style="37" customWidth="1"/>
    <col min="13822" max="13822" width="3.375" style="37" customWidth="1"/>
    <col min="13823" max="13823" width="3.875" style="37" customWidth="1"/>
    <col min="13824" max="13824" width="3.375" style="37" customWidth="1"/>
    <col min="13825" max="13825" width="3.625" style="37" customWidth="1"/>
    <col min="13826" max="13828" width="3.75" style="37" customWidth="1"/>
    <col min="13829" max="13829" width="3.375" style="37" customWidth="1"/>
    <col min="13830" max="13830" width="3.25" style="37" customWidth="1"/>
    <col min="13831" max="13831" width="3.875" style="37" customWidth="1"/>
    <col min="13832" max="13832" width="9" style="37"/>
    <col min="13833" max="13833" width="13.75" style="37" customWidth="1"/>
    <col min="13834" max="14069" width="9" style="37"/>
    <col min="14070" max="14070" width="4.625" style="37" customWidth="1"/>
    <col min="14071" max="14071" width="20" style="37" customWidth="1"/>
    <col min="14072" max="14072" width="35.125" style="37" customWidth="1"/>
    <col min="14073" max="14073" width="10" style="37" customWidth="1"/>
    <col min="14074" max="14074" width="8.75" style="37" customWidth="1"/>
    <col min="14075" max="14075" width="10.875" style="37" customWidth="1"/>
    <col min="14076" max="14076" width="3.75" style="37" customWidth="1"/>
    <col min="14077" max="14077" width="3.625" style="37" customWidth="1"/>
    <col min="14078" max="14078" width="3.375" style="37" customWidth="1"/>
    <col min="14079" max="14079" width="3.875" style="37" customWidth="1"/>
    <col min="14080" max="14080" width="3.375" style="37" customWidth="1"/>
    <col min="14081" max="14081" width="3.625" style="37" customWidth="1"/>
    <col min="14082" max="14084" width="3.75" style="37" customWidth="1"/>
    <col min="14085" max="14085" width="3.375" style="37" customWidth="1"/>
    <col min="14086" max="14086" width="3.25" style="37" customWidth="1"/>
    <col min="14087" max="14087" width="3.875" style="37" customWidth="1"/>
    <col min="14088" max="14088" width="9" style="37"/>
    <col min="14089" max="14089" width="13.75" style="37" customWidth="1"/>
    <col min="14090" max="14325" width="9" style="37"/>
    <col min="14326" max="14326" width="4.625" style="37" customWidth="1"/>
    <col min="14327" max="14327" width="20" style="37" customWidth="1"/>
    <col min="14328" max="14328" width="35.125" style="37" customWidth="1"/>
    <col min="14329" max="14329" width="10" style="37" customWidth="1"/>
    <col min="14330" max="14330" width="8.75" style="37" customWidth="1"/>
    <col min="14331" max="14331" width="10.875" style="37" customWidth="1"/>
    <col min="14332" max="14332" width="3.75" style="37" customWidth="1"/>
    <col min="14333" max="14333" width="3.625" style="37" customWidth="1"/>
    <col min="14334" max="14334" width="3.375" style="37" customWidth="1"/>
    <col min="14335" max="14335" width="3.875" style="37" customWidth="1"/>
    <col min="14336" max="14336" width="3.375" style="37" customWidth="1"/>
    <col min="14337" max="14337" width="3.625" style="37" customWidth="1"/>
    <col min="14338" max="14340" width="3.75" style="37" customWidth="1"/>
    <col min="14341" max="14341" width="3.375" style="37" customWidth="1"/>
    <col min="14342" max="14342" width="3.25" style="37" customWidth="1"/>
    <col min="14343" max="14343" width="3.875" style="37" customWidth="1"/>
    <col min="14344" max="14344" width="9" style="37"/>
    <col min="14345" max="14345" width="13.75" style="37" customWidth="1"/>
    <col min="14346" max="14581" width="9" style="37"/>
    <col min="14582" max="14582" width="4.625" style="37" customWidth="1"/>
    <col min="14583" max="14583" width="20" style="37" customWidth="1"/>
    <col min="14584" max="14584" width="35.125" style="37" customWidth="1"/>
    <col min="14585" max="14585" width="10" style="37" customWidth="1"/>
    <col min="14586" max="14586" width="8.75" style="37" customWidth="1"/>
    <col min="14587" max="14587" width="10.875" style="37" customWidth="1"/>
    <col min="14588" max="14588" width="3.75" style="37" customWidth="1"/>
    <col min="14589" max="14589" width="3.625" style="37" customWidth="1"/>
    <col min="14590" max="14590" width="3.375" style="37" customWidth="1"/>
    <col min="14591" max="14591" width="3.875" style="37" customWidth="1"/>
    <col min="14592" max="14592" width="3.375" style="37" customWidth="1"/>
    <col min="14593" max="14593" width="3.625" style="37" customWidth="1"/>
    <col min="14594" max="14596" width="3.75" style="37" customWidth="1"/>
    <col min="14597" max="14597" width="3.375" style="37" customWidth="1"/>
    <col min="14598" max="14598" width="3.25" style="37" customWidth="1"/>
    <col min="14599" max="14599" width="3.875" style="37" customWidth="1"/>
    <col min="14600" max="14600" width="9" style="37"/>
    <col min="14601" max="14601" width="13.75" style="37" customWidth="1"/>
    <col min="14602" max="14837" width="9" style="37"/>
    <col min="14838" max="14838" width="4.625" style="37" customWidth="1"/>
    <col min="14839" max="14839" width="20" style="37" customWidth="1"/>
    <col min="14840" max="14840" width="35.125" style="37" customWidth="1"/>
    <col min="14841" max="14841" width="10" style="37" customWidth="1"/>
    <col min="14842" max="14842" width="8.75" style="37" customWidth="1"/>
    <col min="14843" max="14843" width="10.875" style="37" customWidth="1"/>
    <col min="14844" max="14844" width="3.75" style="37" customWidth="1"/>
    <col min="14845" max="14845" width="3.625" style="37" customWidth="1"/>
    <col min="14846" max="14846" width="3.375" style="37" customWidth="1"/>
    <col min="14847" max="14847" width="3.875" style="37" customWidth="1"/>
    <col min="14848" max="14848" width="3.375" style="37" customWidth="1"/>
    <col min="14849" max="14849" width="3.625" style="37" customWidth="1"/>
    <col min="14850" max="14852" width="3.75" style="37" customWidth="1"/>
    <col min="14853" max="14853" width="3.375" style="37" customWidth="1"/>
    <col min="14854" max="14854" width="3.25" style="37" customWidth="1"/>
    <col min="14855" max="14855" width="3.875" style="37" customWidth="1"/>
    <col min="14856" max="14856" width="9" style="37"/>
    <col min="14857" max="14857" width="13.75" style="37" customWidth="1"/>
    <col min="14858" max="15093" width="9" style="37"/>
    <col min="15094" max="15094" width="4.625" style="37" customWidth="1"/>
    <col min="15095" max="15095" width="20" style="37" customWidth="1"/>
    <col min="15096" max="15096" width="35.125" style="37" customWidth="1"/>
    <col min="15097" max="15097" width="10" style="37" customWidth="1"/>
    <col min="15098" max="15098" width="8.75" style="37" customWidth="1"/>
    <col min="15099" max="15099" width="10.875" style="37" customWidth="1"/>
    <col min="15100" max="15100" width="3.75" style="37" customWidth="1"/>
    <col min="15101" max="15101" width="3.625" style="37" customWidth="1"/>
    <col min="15102" max="15102" width="3.375" style="37" customWidth="1"/>
    <col min="15103" max="15103" width="3.875" style="37" customWidth="1"/>
    <col min="15104" max="15104" width="3.375" style="37" customWidth="1"/>
    <col min="15105" max="15105" width="3.625" style="37" customWidth="1"/>
    <col min="15106" max="15108" width="3.75" style="37" customWidth="1"/>
    <col min="15109" max="15109" width="3.375" style="37" customWidth="1"/>
    <col min="15110" max="15110" width="3.25" style="37" customWidth="1"/>
    <col min="15111" max="15111" width="3.875" style="37" customWidth="1"/>
    <col min="15112" max="15112" width="9" style="37"/>
    <col min="15113" max="15113" width="13.75" style="37" customWidth="1"/>
    <col min="15114" max="15349" width="9" style="37"/>
    <col min="15350" max="15350" width="4.625" style="37" customWidth="1"/>
    <col min="15351" max="15351" width="20" style="37" customWidth="1"/>
    <col min="15352" max="15352" width="35.125" style="37" customWidth="1"/>
    <col min="15353" max="15353" width="10" style="37" customWidth="1"/>
    <col min="15354" max="15354" width="8.75" style="37" customWidth="1"/>
    <col min="15355" max="15355" width="10.875" style="37" customWidth="1"/>
    <col min="15356" max="15356" width="3.75" style="37" customWidth="1"/>
    <col min="15357" max="15357" width="3.625" style="37" customWidth="1"/>
    <col min="15358" max="15358" width="3.375" style="37" customWidth="1"/>
    <col min="15359" max="15359" width="3.875" style="37" customWidth="1"/>
    <col min="15360" max="15360" width="3.375" style="37" customWidth="1"/>
    <col min="15361" max="15361" width="3.625" style="37" customWidth="1"/>
    <col min="15362" max="15364" width="3.75" style="37" customWidth="1"/>
    <col min="15365" max="15365" width="3.375" style="37" customWidth="1"/>
    <col min="15366" max="15366" width="3.25" style="37" customWidth="1"/>
    <col min="15367" max="15367" width="3.875" style="37" customWidth="1"/>
    <col min="15368" max="15368" width="9" style="37"/>
    <col min="15369" max="15369" width="13.75" style="37" customWidth="1"/>
    <col min="15370" max="15605" width="9" style="37"/>
    <col min="15606" max="15606" width="4.625" style="37" customWidth="1"/>
    <col min="15607" max="15607" width="20" style="37" customWidth="1"/>
    <col min="15608" max="15608" width="35.125" style="37" customWidth="1"/>
    <col min="15609" max="15609" width="10" style="37" customWidth="1"/>
    <col min="15610" max="15610" width="8.75" style="37" customWidth="1"/>
    <col min="15611" max="15611" width="10.875" style="37" customWidth="1"/>
    <col min="15612" max="15612" width="3.75" style="37" customWidth="1"/>
    <col min="15613" max="15613" width="3.625" style="37" customWidth="1"/>
    <col min="15614" max="15614" width="3.375" style="37" customWidth="1"/>
    <col min="15615" max="15615" width="3.875" style="37" customWidth="1"/>
    <col min="15616" max="15616" width="3.375" style="37" customWidth="1"/>
    <col min="15617" max="15617" width="3.625" style="37" customWidth="1"/>
    <col min="15618" max="15620" width="3.75" style="37" customWidth="1"/>
    <col min="15621" max="15621" width="3.375" style="37" customWidth="1"/>
    <col min="15622" max="15622" width="3.25" style="37" customWidth="1"/>
    <col min="15623" max="15623" width="3.875" style="37" customWidth="1"/>
    <col min="15624" max="15624" width="9" style="37"/>
    <col min="15625" max="15625" width="13.75" style="37" customWidth="1"/>
    <col min="15626" max="15861" width="9" style="37"/>
    <col min="15862" max="15862" width="4.625" style="37" customWidth="1"/>
    <col min="15863" max="15863" width="20" style="37" customWidth="1"/>
    <col min="15864" max="15864" width="35.125" style="37" customWidth="1"/>
    <col min="15865" max="15865" width="10" style="37" customWidth="1"/>
    <col min="15866" max="15866" width="8.75" style="37" customWidth="1"/>
    <col min="15867" max="15867" width="10.875" style="37" customWidth="1"/>
    <col min="15868" max="15868" width="3.75" style="37" customWidth="1"/>
    <col min="15869" max="15869" width="3.625" style="37" customWidth="1"/>
    <col min="15870" max="15870" width="3.375" style="37" customWidth="1"/>
    <col min="15871" max="15871" width="3.875" style="37" customWidth="1"/>
    <col min="15872" max="15872" width="3.375" style="37" customWidth="1"/>
    <col min="15873" max="15873" width="3.625" style="37" customWidth="1"/>
    <col min="15874" max="15876" width="3.75" style="37" customWidth="1"/>
    <col min="15877" max="15877" width="3.375" style="37" customWidth="1"/>
    <col min="15878" max="15878" width="3.25" style="37" customWidth="1"/>
    <col min="15879" max="15879" width="3.875" style="37" customWidth="1"/>
    <col min="15880" max="15880" width="9" style="37"/>
    <col min="15881" max="15881" width="13.75" style="37" customWidth="1"/>
    <col min="15882" max="16117" width="9" style="37"/>
    <col min="16118" max="16118" width="4.625" style="37" customWidth="1"/>
    <col min="16119" max="16119" width="20" style="37" customWidth="1"/>
    <col min="16120" max="16120" width="35.125" style="37" customWidth="1"/>
    <col min="16121" max="16121" width="10" style="37" customWidth="1"/>
    <col min="16122" max="16122" width="8.75" style="37" customWidth="1"/>
    <col min="16123" max="16123" width="10.875" style="37" customWidth="1"/>
    <col min="16124" max="16124" width="3.75" style="37" customWidth="1"/>
    <col min="16125" max="16125" width="3.625" style="37" customWidth="1"/>
    <col min="16126" max="16126" width="3.375" style="37" customWidth="1"/>
    <col min="16127" max="16127" width="3.875" style="37" customWidth="1"/>
    <col min="16128" max="16128" width="3.375" style="37" customWidth="1"/>
    <col min="16129" max="16129" width="3.625" style="37" customWidth="1"/>
    <col min="16130" max="16132" width="3.75" style="37" customWidth="1"/>
    <col min="16133" max="16133" width="3.375" style="37" customWidth="1"/>
    <col min="16134" max="16134" width="3.25" style="37" customWidth="1"/>
    <col min="16135" max="16135" width="3.875" style="37" customWidth="1"/>
    <col min="16136" max="16136" width="9" style="37"/>
    <col min="16137" max="16137" width="13.75" style="37" customWidth="1"/>
    <col min="16138" max="16384" width="9" style="37"/>
  </cols>
  <sheetData>
    <row r="3" spans="1:20" s="1" customFormat="1" ht="20.25" x14ac:dyDescent="0.3">
      <c r="A3" s="552" t="s">
        <v>312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</row>
    <row r="4" spans="1:20" s="1" customFormat="1" ht="20.25" x14ac:dyDescent="0.3">
      <c r="A4" s="552" t="s">
        <v>156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</row>
    <row r="5" spans="1:20" s="1" customFormat="1" ht="20.25" x14ac:dyDescent="0.3">
      <c r="A5" s="552" t="s">
        <v>1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</row>
    <row r="6" spans="1:20" s="1" customForma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</row>
    <row r="7" spans="1:20" s="1" customFormat="1" x14ac:dyDescent="0.3">
      <c r="A7" s="48" t="s">
        <v>72</v>
      </c>
      <c r="B7" s="4"/>
      <c r="D7" s="5"/>
      <c r="F7" s="6"/>
    </row>
    <row r="8" spans="1:20" s="1" customFormat="1" x14ac:dyDescent="0.3">
      <c r="A8" s="48"/>
      <c r="B8" s="7" t="s">
        <v>73</v>
      </c>
      <c r="D8" s="5"/>
      <c r="F8" s="6"/>
      <c r="P8" s="544" t="s">
        <v>3</v>
      </c>
      <c r="Q8" s="545"/>
      <c r="R8" s="546"/>
    </row>
    <row r="9" spans="1:20" s="1" customFormat="1" ht="37.5" x14ac:dyDescent="0.3">
      <c r="A9" s="537" t="s">
        <v>4</v>
      </c>
      <c r="B9" s="537" t="s">
        <v>5</v>
      </c>
      <c r="C9" s="537" t="s">
        <v>6</v>
      </c>
      <c r="D9" s="8" t="s">
        <v>7</v>
      </c>
      <c r="E9" s="144" t="s">
        <v>8</v>
      </c>
      <c r="F9" s="427" t="s">
        <v>9</v>
      </c>
      <c r="G9" s="548" t="s">
        <v>159</v>
      </c>
      <c r="H9" s="548"/>
      <c r="I9" s="548"/>
      <c r="J9" s="548" t="s">
        <v>160</v>
      </c>
      <c r="K9" s="548"/>
      <c r="L9" s="548"/>
      <c r="M9" s="548"/>
      <c r="N9" s="548"/>
      <c r="O9" s="548"/>
      <c r="P9" s="548"/>
      <c r="Q9" s="548"/>
      <c r="R9" s="548"/>
    </row>
    <row r="10" spans="1:20" s="1" customFormat="1" ht="49.5" x14ac:dyDescent="0.3">
      <c r="A10" s="539"/>
      <c r="B10" s="539"/>
      <c r="C10" s="539"/>
      <c r="D10" s="10" t="s">
        <v>10</v>
      </c>
      <c r="E10" s="145" t="s">
        <v>11</v>
      </c>
      <c r="F10" s="429" t="s">
        <v>12</v>
      </c>
      <c r="G10" s="23" t="s">
        <v>13</v>
      </c>
      <c r="H10" s="64" t="s">
        <v>14</v>
      </c>
      <c r="I10" s="23" t="s">
        <v>15</v>
      </c>
      <c r="J10" s="23" t="s">
        <v>16</v>
      </c>
      <c r="K10" s="64" t="s">
        <v>17</v>
      </c>
      <c r="L10" s="23" t="s">
        <v>18</v>
      </c>
      <c r="M10" s="64" t="s">
        <v>19</v>
      </c>
      <c r="N10" s="64" t="s">
        <v>20</v>
      </c>
      <c r="O10" s="23" t="s">
        <v>21</v>
      </c>
      <c r="P10" s="23" t="s">
        <v>22</v>
      </c>
      <c r="Q10" s="23" t="s">
        <v>23</v>
      </c>
      <c r="R10" s="23" t="s">
        <v>24</v>
      </c>
      <c r="S10" s="483" t="s">
        <v>327</v>
      </c>
      <c r="T10" s="483" t="s">
        <v>341</v>
      </c>
    </row>
    <row r="11" spans="1:20" s="1" customFormat="1" ht="58.5" customHeight="1" x14ac:dyDescent="0.3">
      <c r="A11" s="11">
        <v>1</v>
      </c>
      <c r="B11" s="20" t="s">
        <v>128</v>
      </c>
      <c r="C11" s="20" t="s">
        <v>74</v>
      </c>
      <c r="D11" s="12">
        <v>400000</v>
      </c>
      <c r="E11" s="176" t="s">
        <v>84</v>
      </c>
      <c r="F11" s="49" t="s">
        <v>107</v>
      </c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494" t="s">
        <v>333</v>
      </c>
      <c r="T11" s="498">
        <v>343405.5</v>
      </c>
    </row>
    <row r="12" spans="1:20" s="57" customFormat="1" ht="42.75" customHeight="1" x14ac:dyDescent="0.3">
      <c r="A12" s="50">
        <v>2</v>
      </c>
      <c r="B12" s="43" t="s">
        <v>75</v>
      </c>
      <c r="C12" s="43" t="s">
        <v>76</v>
      </c>
      <c r="D12" s="52">
        <v>10000</v>
      </c>
      <c r="E12" s="222" t="s">
        <v>42</v>
      </c>
      <c r="F12" s="53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249" t="s">
        <v>334</v>
      </c>
      <c r="T12" s="249" t="s">
        <v>334</v>
      </c>
    </row>
    <row r="13" spans="1:20" s="57" customFormat="1" ht="81" customHeight="1" x14ac:dyDescent="0.3">
      <c r="A13" s="33">
        <v>3</v>
      </c>
      <c r="B13" s="61" t="s">
        <v>79</v>
      </c>
      <c r="C13" s="61" t="s">
        <v>169</v>
      </c>
      <c r="D13" s="190">
        <v>30000</v>
      </c>
      <c r="E13" s="35" t="s">
        <v>84</v>
      </c>
      <c r="F13" s="60" t="s">
        <v>78</v>
      </c>
      <c r="G13" s="59"/>
      <c r="H13" s="58"/>
      <c r="I13" s="58" t="s">
        <v>77</v>
      </c>
      <c r="J13" s="55"/>
      <c r="K13" s="55"/>
      <c r="L13" s="55"/>
      <c r="M13" s="55"/>
      <c r="N13" s="55"/>
      <c r="O13" s="55"/>
      <c r="P13" s="55"/>
      <c r="Q13" s="55"/>
      <c r="R13" s="55"/>
      <c r="S13" s="494" t="s">
        <v>333</v>
      </c>
      <c r="T13" s="495">
        <v>4560</v>
      </c>
    </row>
    <row r="14" spans="1:20" s="56" customFormat="1" ht="26.25" customHeight="1" x14ac:dyDescent="0.3">
      <c r="A14" s="191"/>
      <c r="B14" s="185"/>
      <c r="C14" s="220" t="s">
        <v>300</v>
      </c>
      <c r="D14" s="218">
        <f>SUM(D11:D12,D13)</f>
        <v>440000</v>
      </c>
      <c r="E14" s="194" t="s">
        <v>29</v>
      </c>
      <c r="F14" s="195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221"/>
    </row>
    <row r="15" spans="1:20" s="133" customFormat="1" x14ac:dyDescent="0.3">
      <c r="A15" s="118"/>
      <c r="B15" s="118"/>
      <c r="C15" s="118"/>
      <c r="D15" s="130"/>
      <c r="E15" s="129"/>
      <c r="F15" s="118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4"/>
    </row>
    <row r="16" spans="1:20" s="133" customFormat="1" x14ac:dyDescent="0.3">
      <c r="A16" s="146"/>
      <c r="B16" s="146"/>
      <c r="C16" s="146"/>
      <c r="D16" s="130"/>
      <c r="E16" s="147"/>
      <c r="F16" s="146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4"/>
    </row>
    <row r="17" spans="1:20" s="133" customFormat="1" x14ac:dyDescent="0.3">
      <c r="A17" s="146"/>
      <c r="B17" s="146"/>
      <c r="C17" s="146"/>
      <c r="D17" s="130"/>
      <c r="E17" s="147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4"/>
      <c r="R17" s="134"/>
    </row>
    <row r="18" spans="1:20" s="133" customFormat="1" x14ac:dyDescent="0.3">
      <c r="A18" s="146"/>
      <c r="B18" s="146"/>
      <c r="C18" s="146"/>
      <c r="D18" s="130"/>
      <c r="E18" s="147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4"/>
    </row>
    <row r="19" spans="1:20" s="1" customFormat="1" x14ac:dyDescent="0.3">
      <c r="A19" s="48" t="s">
        <v>72</v>
      </c>
      <c r="B19" s="4"/>
      <c r="D19" s="5"/>
      <c r="F19" s="6"/>
    </row>
    <row r="20" spans="1:20" s="1" customFormat="1" x14ac:dyDescent="0.3">
      <c r="A20" s="48"/>
      <c r="B20" s="335" t="s">
        <v>80</v>
      </c>
      <c r="D20" s="5"/>
      <c r="F20" s="6"/>
      <c r="P20" s="544" t="s">
        <v>3</v>
      </c>
      <c r="Q20" s="545"/>
      <c r="R20" s="546"/>
    </row>
    <row r="21" spans="1:20" s="1" customFormat="1" ht="37.5" x14ac:dyDescent="0.3">
      <c r="A21" s="537" t="s">
        <v>4</v>
      </c>
      <c r="B21" s="537" t="s">
        <v>5</v>
      </c>
      <c r="C21" s="537" t="s">
        <v>6</v>
      </c>
      <c r="D21" s="8" t="s">
        <v>7</v>
      </c>
      <c r="E21" s="300" t="s">
        <v>8</v>
      </c>
      <c r="F21" s="9" t="s">
        <v>9</v>
      </c>
      <c r="G21" s="548" t="s">
        <v>159</v>
      </c>
      <c r="H21" s="548"/>
      <c r="I21" s="548"/>
      <c r="J21" s="548" t="s">
        <v>160</v>
      </c>
      <c r="K21" s="548"/>
      <c r="L21" s="548"/>
      <c r="M21" s="548"/>
      <c r="N21" s="548"/>
      <c r="O21" s="548"/>
      <c r="P21" s="548"/>
      <c r="Q21" s="548"/>
      <c r="R21" s="548"/>
    </row>
    <row r="22" spans="1:20" s="1" customFormat="1" ht="37.5" x14ac:dyDescent="0.3">
      <c r="A22" s="539"/>
      <c r="B22" s="539"/>
      <c r="C22" s="539"/>
      <c r="D22" s="10" t="s">
        <v>10</v>
      </c>
      <c r="E22" s="302" t="s">
        <v>11</v>
      </c>
      <c r="F22" s="149" t="s">
        <v>12</v>
      </c>
      <c r="G22" s="529" t="s">
        <v>13</v>
      </c>
      <c r="H22" s="529" t="s">
        <v>14</v>
      </c>
      <c r="I22" s="529" t="s">
        <v>15</v>
      </c>
      <c r="J22" s="529" t="s">
        <v>16</v>
      </c>
      <c r="K22" s="529" t="s">
        <v>17</v>
      </c>
      <c r="L22" s="529" t="s">
        <v>18</v>
      </c>
      <c r="M22" s="529" t="s">
        <v>19</v>
      </c>
      <c r="N22" s="529" t="s">
        <v>20</v>
      </c>
      <c r="O22" s="529" t="s">
        <v>21</v>
      </c>
      <c r="P22" s="529" t="s">
        <v>22</v>
      </c>
      <c r="Q22" s="529" t="s">
        <v>23</v>
      </c>
      <c r="R22" s="529" t="s">
        <v>24</v>
      </c>
      <c r="S22" s="529" t="s">
        <v>342</v>
      </c>
      <c r="T22" s="529" t="s">
        <v>345</v>
      </c>
    </row>
    <row r="23" spans="1:20" s="1" customFormat="1" ht="206.25" x14ac:dyDescent="0.3">
      <c r="A23" s="33">
        <v>1</v>
      </c>
      <c r="B23" s="22" t="s">
        <v>81</v>
      </c>
      <c r="C23" s="34" t="s">
        <v>146</v>
      </c>
      <c r="D23" s="66">
        <v>100003</v>
      </c>
      <c r="E23" s="33" t="s">
        <v>84</v>
      </c>
      <c r="F23" s="50" t="s">
        <v>286</v>
      </c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494" t="s">
        <v>333</v>
      </c>
      <c r="T23" s="495">
        <v>95875</v>
      </c>
    </row>
    <row r="24" spans="1:20" s="56" customFormat="1" x14ac:dyDescent="0.3">
      <c r="A24" s="307"/>
      <c r="B24" s="308"/>
      <c r="C24" s="308" t="s">
        <v>50</v>
      </c>
      <c r="D24" s="188">
        <f>SUM(D23)</f>
        <v>100003</v>
      </c>
      <c r="E24" s="309" t="s">
        <v>29</v>
      </c>
      <c r="F24" s="195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299"/>
    </row>
    <row r="25" spans="1:20" x14ac:dyDescent="0.3">
      <c r="A25" s="128"/>
      <c r="B25" s="116"/>
      <c r="C25" s="42"/>
      <c r="D25" s="123"/>
      <c r="E25" s="42"/>
      <c r="F25" s="12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20" x14ac:dyDescent="0.3">
      <c r="A26" s="126"/>
      <c r="B26" s="134"/>
      <c r="C26" s="134"/>
      <c r="D26" s="136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</row>
    <row r="27" spans="1:20" x14ac:dyDescent="0.3">
      <c r="A27" s="138"/>
      <c r="B27" s="125"/>
      <c r="C27" s="125"/>
      <c r="D27" s="139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20" x14ac:dyDescent="0.3">
      <c r="A28" s="138"/>
      <c r="B28" s="42"/>
      <c r="C28" s="121"/>
      <c r="D28" s="124"/>
      <c r="E28" s="42"/>
      <c r="F28" s="1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20" x14ac:dyDescent="0.3">
      <c r="A29" s="138"/>
      <c r="B29" s="140"/>
      <c r="C29" s="42"/>
      <c r="D29" s="123"/>
      <c r="E29" s="42"/>
      <c r="F29" s="1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20" x14ac:dyDescent="0.3">
      <c r="A30" s="138"/>
      <c r="B30" s="140"/>
      <c r="C30" s="42"/>
      <c r="D30" s="123"/>
      <c r="E30" s="42"/>
      <c r="F30" s="1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20" x14ac:dyDescent="0.3">
      <c r="A31" s="138"/>
      <c r="B31" s="140"/>
      <c r="C31" s="42"/>
      <c r="D31" s="123"/>
      <c r="E31" s="42"/>
      <c r="F31" s="1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20" x14ac:dyDescent="0.3">
      <c r="A32" s="138"/>
      <c r="B32" s="140"/>
      <c r="C32" s="42"/>
      <c r="D32" s="123"/>
      <c r="E32" s="42"/>
      <c r="F32" s="1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 spans="1:18" x14ac:dyDescent="0.3">
      <c r="A33" s="138"/>
      <c r="B33" s="140"/>
      <c r="C33" s="42"/>
      <c r="D33" s="123"/>
      <c r="E33" s="42"/>
      <c r="F33" s="12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x14ac:dyDescent="0.3">
      <c r="A34" s="138"/>
      <c r="B34" s="140"/>
      <c r="C34" s="42"/>
      <c r="D34" s="123"/>
      <c r="E34" s="42"/>
      <c r="F34" s="121"/>
      <c r="G34" s="42"/>
      <c r="H34" s="42"/>
      <c r="I34" s="42"/>
      <c r="J34" s="42"/>
      <c r="K34" s="42"/>
      <c r="L34" s="42"/>
      <c r="M34" s="42"/>
      <c r="N34" s="42"/>
      <c r="O34" s="42"/>
      <c r="P34" s="16"/>
      <c r="Q34" s="42"/>
      <c r="R34" s="42"/>
    </row>
    <row r="35" spans="1:18" x14ac:dyDescent="0.3">
      <c r="A35" s="138"/>
      <c r="B35" s="140"/>
      <c r="C35" s="42"/>
      <c r="D35" s="123"/>
      <c r="E35" s="42"/>
      <c r="F35" s="12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x14ac:dyDescent="0.3">
      <c r="A36" s="128"/>
      <c r="B36" s="129"/>
      <c r="C36" s="114"/>
      <c r="D36" s="141"/>
      <c r="E36" s="114"/>
      <c r="F36" s="114"/>
      <c r="G36" s="560"/>
      <c r="H36" s="560"/>
      <c r="I36" s="560"/>
      <c r="J36" s="39"/>
      <c r="K36" s="39"/>
      <c r="L36" s="39"/>
      <c r="M36" s="39"/>
      <c r="N36" s="39"/>
      <c r="O36" s="39"/>
      <c r="P36" s="39"/>
      <c r="Q36" s="39"/>
      <c r="R36" s="39"/>
    </row>
    <row r="37" spans="1:18" x14ac:dyDescent="0.3">
      <c r="A37" s="128"/>
      <c r="B37" s="129"/>
      <c r="C37" s="114"/>
      <c r="D37" s="141"/>
      <c r="E37" s="114"/>
      <c r="F37" s="114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31"/>
      <c r="R37" s="131"/>
    </row>
    <row r="38" spans="1:18" x14ac:dyDescent="0.3">
      <c r="A38" s="138"/>
      <c r="B38" s="125"/>
      <c r="C38" s="125"/>
      <c r="D38" s="139"/>
      <c r="E38" s="121"/>
      <c r="F38" s="137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</row>
    <row r="39" spans="1:18" x14ac:dyDescent="0.3">
      <c r="A39" s="126"/>
      <c r="B39" s="134"/>
      <c r="C39" s="126"/>
      <c r="D39" s="136"/>
      <c r="E39" s="137"/>
      <c r="F39" s="121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</row>
    <row r="40" spans="1:18" x14ac:dyDescent="0.3">
      <c r="A40" s="37"/>
      <c r="D40" s="37"/>
      <c r="F40" s="37"/>
      <c r="P40" s="40"/>
      <c r="Q40" s="40"/>
      <c r="R40" s="40"/>
    </row>
    <row r="43" spans="1:18" x14ac:dyDescent="0.3">
      <c r="A43" s="37"/>
      <c r="D43" s="37"/>
      <c r="F43" s="37"/>
    </row>
  </sheetData>
  <mergeCells count="16">
    <mergeCell ref="A3:R3"/>
    <mergeCell ref="A4:R4"/>
    <mergeCell ref="A5:R5"/>
    <mergeCell ref="P8:R8"/>
    <mergeCell ref="A9:A10"/>
    <mergeCell ref="B9:B10"/>
    <mergeCell ref="C9:C10"/>
    <mergeCell ref="G9:I9"/>
    <mergeCell ref="J9:R9"/>
    <mergeCell ref="G36:I36"/>
    <mergeCell ref="P20:R20"/>
    <mergeCell ref="A21:A22"/>
    <mergeCell ref="B21:B22"/>
    <mergeCell ref="C21:C22"/>
    <mergeCell ref="G21:I21"/>
    <mergeCell ref="J21:R21"/>
  </mergeCells>
  <pageMargins left="0.39370078740157483" right="0.19685039370078741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"/>
  <sheetViews>
    <sheetView view="pageBreakPreview" topLeftCell="A19" zoomScaleNormal="100" zoomScaleSheetLayoutView="100" workbookViewId="0">
      <selection activeCell="S10" sqref="S10"/>
    </sheetView>
  </sheetViews>
  <sheetFormatPr defaultRowHeight="18.75" x14ac:dyDescent="0.3"/>
  <cols>
    <col min="1" max="1" width="2.875" style="238" customWidth="1"/>
    <col min="2" max="2" width="17.375" style="1" customWidth="1"/>
    <col min="3" max="3" width="23.125" style="1" customWidth="1"/>
    <col min="4" max="4" width="8.875" style="5" customWidth="1"/>
    <col min="5" max="5" width="8.125" style="1" customWidth="1"/>
    <col min="6" max="6" width="8" style="6" customWidth="1"/>
    <col min="7" max="18" width="3.625" style="1" customWidth="1"/>
    <col min="19" max="19" width="9.5" style="7" customWidth="1"/>
    <col min="20" max="20" width="10.25" style="7" customWidth="1"/>
    <col min="21" max="256" width="9" style="1"/>
    <col min="257" max="257" width="4.75" style="1" customWidth="1"/>
    <col min="258" max="258" width="18.5" style="1" customWidth="1"/>
    <col min="259" max="259" width="33.25" style="1" customWidth="1"/>
    <col min="260" max="260" width="9.625" style="1" customWidth="1"/>
    <col min="261" max="261" width="8.875" style="1" customWidth="1"/>
    <col min="262" max="262" width="10" style="1" customWidth="1"/>
    <col min="263" max="263" width="4.25" style="1" customWidth="1"/>
    <col min="264" max="264" width="3.75" style="1" customWidth="1"/>
    <col min="265" max="265" width="4" style="1" customWidth="1"/>
    <col min="266" max="266" width="3.75" style="1" customWidth="1"/>
    <col min="267" max="267" width="4.125" style="1" customWidth="1"/>
    <col min="268" max="268" width="3.625" style="1" customWidth="1"/>
    <col min="269" max="269" width="4.375" style="1" customWidth="1"/>
    <col min="270" max="270" width="3.875" style="1" customWidth="1"/>
    <col min="271" max="272" width="3.625" style="1" customWidth="1"/>
    <col min="273" max="273" width="4" style="1" customWidth="1"/>
    <col min="274" max="274" width="3.875" style="1" customWidth="1"/>
    <col min="275" max="275" width="9" style="1"/>
    <col min="276" max="276" width="17" style="1" customWidth="1"/>
    <col min="277" max="512" width="9" style="1"/>
    <col min="513" max="513" width="4.75" style="1" customWidth="1"/>
    <col min="514" max="514" width="18.5" style="1" customWidth="1"/>
    <col min="515" max="515" width="33.25" style="1" customWidth="1"/>
    <col min="516" max="516" width="9.625" style="1" customWidth="1"/>
    <col min="517" max="517" width="8.875" style="1" customWidth="1"/>
    <col min="518" max="518" width="10" style="1" customWidth="1"/>
    <col min="519" max="519" width="4.25" style="1" customWidth="1"/>
    <col min="520" max="520" width="3.75" style="1" customWidth="1"/>
    <col min="521" max="521" width="4" style="1" customWidth="1"/>
    <col min="522" max="522" width="3.75" style="1" customWidth="1"/>
    <col min="523" max="523" width="4.125" style="1" customWidth="1"/>
    <col min="524" max="524" width="3.625" style="1" customWidth="1"/>
    <col min="525" max="525" width="4.375" style="1" customWidth="1"/>
    <col min="526" max="526" width="3.875" style="1" customWidth="1"/>
    <col min="527" max="528" width="3.625" style="1" customWidth="1"/>
    <col min="529" max="529" width="4" style="1" customWidth="1"/>
    <col min="530" max="530" width="3.875" style="1" customWidth="1"/>
    <col min="531" max="531" width="9" style="1"/>
    <col min="532" max="532" width="17" style="1" customWidth="1"/>
    <col min="533" max="768" width="9" style="1"/>
    <col min="769" max="769" width="4.75" style="1" customWidth="1"/>
    <col min="770" max="770" width="18.5" style="1" customWidth="1"/>
    <col min="771" max="771" width="33.25" style="1" customWidth="1"/>
    <col min="772" max="772" width="9.625" style="1" customWidth="1"/>
    <col min="773" max="773" width="8.875" style="1" customWidth="1"/>
    <col min="774" max="774" width="10" style="1" customWidth="1"/>
    <col min="775" max="775" width="4.25" style="1" customWidth="1"/>
    <col min="776" max="776" width="3.75" style="1" customWidth="1"/>
    <col min="777" max="777" width="4" style="1" customWidth="1"/>
    <col min="778" max="778" width="3.75" style="1" customWidth="1"/>
    <col min="779" max="779" width="4.125" style="1" customWidth="1"/>
    <col min="780" max="780" width="3.625" style="1" customWidth="1"/>
    <col min="781" max="781" width="4.375" style="1" customWidth="1"/>
    <col min="782" max="782" width="3.875" style="1" customWidth="1"/>
    <col min="783" max="784" width="3.625" style="1" customWidth="1"/>
    <col min="785" max="785" width="4" style="1" customWidth="1"/>
    <col min="786" max="786" width="3.875" style="1" customWidth="1"/>
    <col min="787" max="787" width="9" style="1"/>
    <col min="788" max="788" width="17" style="1" customWidth="1"/>
    <col min="789" max="1024" width="9" style="1"/>
    <col min="1025" max="1025" width="4.75" style="1" customWidth="1"/>
    <col min="1026" max="1026" width="18.5" style="1" customWidth="1"/>
    <col min="1027" max="1027" width="33.25" style="1" customWidth="1"/>
    <col min="1028" max="1028" width="9.625" style="1" customWidth="1"/>
    <col min="1029" max="1029" width="8.875" style="1" customWidth="1"/>
    <col min="1030" max="1030" width="10" style="1" customWidth="1"/>
    <col min="1031" max="1031" width="4.25" style="1" customWidth="1"/>
    <col min="1032" max="1032" width="3.75" style="1" customWidth="1"/>
    <col min="1033" max="1033" width="4" style="1" customWidth="1"/>
    <col min="1034" max="1034" width="3.75" style="1" customWidth="1"/>
    <col min="1035" max="1035" width="4.125" style="1" customWidth="1"/>
    <col min="1036" max="1036" width="3.625" style="1" customWidth="1"/>
    <col min="1037" max="1037" width="4.375" style="1" customWidth="1"/>
    <col min="1038" max="1038" width="3.875" style="1" customWidth="1"/>
    <col min="1039" max="1040" width="3.625" style="1" customWidth="1"/>
    <col min="1041" max="1041" width="4" style="1" customWidth="1"/>
    <col min="1042" max="1042" width="3.875" style="1" customWidth="1"/>
    <col min="1043" max="1043" width="9" style="1"/>
    <col min="1044" max="1044" width="17" style="1" customWidth="1"/>
    <col min="1045" max="1280" width="9" style="1"/>
    <col min="1281" max="1281" width="4.75" style="1" customWidth="1"/>
    <col min="1282" max="1282" width="18.5" style="1" customWidth="1"/>
    <col min="1283" max="1283" width="33.25" style="1" customWidth="1"/>
    <col min="1284" max="1284" width="9.625" style="1" customWidth="1"/>
    <col min="1285" max="1285" width="8.875" style="1" customWidth="1"/>
    <col min="1286" max="1286" width="10" style="1" customWidth="1"/>
    <col min="1287" max="1287" width="4.25" style="1" customWidth="1"/>
    <col min="1288" max="1288" width="3.75" style="1" customWidth="1"/>
    <col min="1289" max="1289" width="4" style="1" customWidth="1"/>
    <col min="1290" max="1290" width="3.75" style="1" customWidth="1"/>
    <col min="1291" max="1291" width="4.125" style="1" customWidth="1"/>
    <col min="1292" max="1292" width="3.625" style="1" customWidth="1"/>
    <col min="1293" max="1293" width="4.375" style="1" customWidth="1"/>
    <col min="1294" max="1294" width="3.875" style="1" customWidth="1"/>
    <col min="1295" max="1296" width="3.625" style="1" customWidth="1"/>
    <col min="1297" max="1297" width="4" style="1" customWidth="1"/>
    <col min="1298" max="1298" width="3.875" style="1" customWidth="1"/>
    <col min="1299" max="1299" width="9" style="1"/>
    <col min="1300" max="1300" width="17" style="1" customWidth="1"/>
    <col min="1301" max="1536" width="9" style="1"/>
    <col min="1537" max="1537" width="4.75" style="1" customWidth="1"/>
    <col min="1538" max="1538" width="18.5" style="1" customWidth="1"/>
    <col min="1539" max="1539" width="33.25" style="1" customWidth="1"/>
    <col min="1540" max="1540" width="9.625" style="1" customWidth="1"/>
    <col min="1541" max="1541" width="8.875" style="1" customWidth="1"/>
    <col min="1542" max="1542" width="10" style="1" customWidth="1"/>
    <col min="1543" max="1543" width="4.25" style="1" customWidth="1"/>
    <col min="1544" max="1544" width="3.75" style="1" customWidth="1"/>
    <col min="1545" max="1545" width="4" style="1" customWidth="1"/>
    <col min="1546" max="1546" width="3.75" style="1" customWidth="1"/>
    <col min="1547" max="1547" width="4.125" style="1" customWidth="1"/>
    <col min="1548" max="1548" width="3.625" style="1" customWidth="1"/>
    <col min="1549" max="1549" width="4.375" style="1" customWidth="1"/>
    <col min="1550" max="1550" width="3.875" style="1" customWidth="1"/>
    <col min="1551" max="1552" width="3.625" style="1" customWidth="1"/>
    <col min="1553" max="1553" width="4" style="1" customWidth="1"/>
    <col min="1554" max="1554" width="3.875" style="1" customWidth="1"/>
    <col min="1555" max="1555" width="9" style="1"/>
    <col min="1556" max="1556" width="17" style="1" customWidth="1"/>
    <col min="1557" max="1792" width="9" style="1"/>
    <col min="1793" max="1793" width="4.75" style="1" customWidth="1"/>
    <col min="1794" max="1794" width="18.5" style="1" customWidth="1"/>
    <col min="1795" max="1795" width="33.25" style="1" customWidth="1"/>
    <col min="1796" max="1796" width="9.625" style="1" customWidth="1"/>
    <col min="1797" max="1797" width="8.875" style="1" customWidth="1"/>
    <col min="1798" max="1798" width="10" style="1" customWidth="1"/>
    <col min="1799" max="1799" width="4.25" style="1" customWidth="1"/>
    <col min="1800" max="1800" width="3.75" style="1" customWidth="1"/>
    <col min="1801" max="1801" width="4" style="1" customWidth="1"/>
    <col min="1802" max="1802" width="3.75" style="1" customWidth="1"/>
    <col min="1803" max="1803" width="4.125" style="1" customWidth="1"/>
    <col min="1804" max="1804" width="3.625" style="1" customWidth="1"/>
    <col min="1805" max="1805" width="4.375" style="1" customWidth="1"/>
    <col min="1806" max="1806" width="3.875" style="1" customWidth="1"/>
    <col min="1807" max="1808" width="3.625" style="1" customWidth="1"/>
    <col min="1809" max="1809" width="4" style="1" customWidth="1"/>
    <col min="1810" max="1810" width="3.875" style="1" customWidth="1"/>
    <col min="1811" max="1811" width="9" style="1"/>
    <col min="1812" max="1812" width="17" style="1" customWidth="1"/>
    <col min="1813" max="2048" width="9" style="1"/>
    <col min="2049" max="2049" width="4.75" style="1" customWidth="1"/>
    <col min="2050" max="2050" width="18.5" style="1" customWidth="1"/>
    <col min="2051" max="2051" width="33.25" style="1" customWidth="1"/>
    <col min="2052" max="2052" width="9.625" style="1" customWidth="1"/>
    <col min="2053" max="2053" width="8.875" style="1" customWidth="1"/>
    <col min="2054" max="2054" width="10" style="1" customWidth="1"/>
    <col min="2055" max="2055" width="4.25" style="1" customWidth="1"/>
    <col min="2056" max="2056" width="3.75" style="1" customWidth="1"/>
    <col min="2057" max="2057" width="4" style="1" customWidth="1"/>
    <col min="2058" max="2058" width="3.75" style="1" customWidth="1"/>
    <col min="2059" max="2059" width="4.125" style="1" customWidth="1"/>
    <col min="2060" max="2060" width="3.625" style="1" customWidth="1"/>
    <col min="2061" max="2061" width="4.375" style="1" customWidth="1"/>
    <col min="2062" max="2062" width="3.875" style="1" customWidth="1"/>
    <col min="2063" max="2064" width="3.625" style="1" customWidth="1"/>
    <col min="2065" max="2065" width="4" style="1" customWidth="1"/>
    <col min="2066" max="2066" width="3.875" style="1" customWidth="1"/>
    <col min="2067" max="2067" width="9" style="1"/>
    <col min="2068" max="2068" width="17" style="1" customWidth="1"/>
    <col min="2069" max="2304" width="9" style="1"/>
    <col min="2305" max="2305" width="4.75" style="1" customWidth="1"/>
    <col min="2306" max="2306" width="18.5" style="1" customWidth="1"/>
    <col min="2307" max="2307" width="33.25" style="1" customWidth="1"/>
    <col min="2308" max="2308" width="9.625" style="1" customWidth="1"/>
    <col min="2309" max="2309" width="8.875" style="1" customWidth="1"/>
    <col min="2310" max="2310" width="10" style="1" customWidth="1"/>
    <col min="2311" max="2311" width="4.25" style="1" customWidth="1"/>
    <col min="2312" max="2312" width="3.75" style="1" customWidth="1"/>
    <col min="2313" max="2313" width="4" style="1" customWidth="1"/>
    <col min="2314" max="2314" width="3.75" style="1" customWidth="1"/>
    <col min="2315" max="2315" width="4.125" style="1" customWidth="1"/>
    <col min="2316" max="2316" width="3.625" style="1" customWidth="1"/>
    <col min="2317" max="2317" width="4.375" style="1" customWidth="1"/>
    <col min="2318" max="2318" width="3.875" style="1" customWidth="1"/>
    <col min="2319" max="2320" width="3.625" style="1" customWidth="1"/>
    <col min="2321" max="2321" width="4" style="1" customWidth="1"/>
    <col min="2322" max="2322" width="3.875" style="1" customWidth="1"/>
    <col min="2323" max="2323" width="9" style="1"/>
    <col min="2324" max="2324" width="17" style="1" customWidth="1"/>
    <col min="2325" max="2560" width="9" style="1"/>
    <col min="2561" max="2561" width="4.75" style="1" customWidth="1"/>
    <col min="2562" max="2562" width="18.5" style="1" customWidth="1"/>
    <col min="2563" max="2563" width="33.25" style="1" customWidth="1"/>
    <col min="2564" max="2564" width="9.625" style="1" customWidth="1"/>
    <col min="2565" max="2565" width="8.875" style="1" customWidth="1"/>
    <col min="2566" max="2566" width="10" style="1" customWidth="1"/>
    <col min="2567" max="2567" width="4.25" style="1" customWidth="1"/>
    <col min="2568" max="2568" width="3.75" style="1" customWidth="1"/>
    <col min="2569" max="2569" width="4" style="1" customWidth="1"/>
    <col min="2570" max="2570" width="3.75" style="1" customWidth="1"/>
    <col min="2571" max="2571" width="4.125" style="1" customWidth="1"/>
    <col min="2572" max="2572" width="3.625" style="1" customWidth="1"/>
    <col min="2573" max="2573" width="4.375" style="1" customWidth="1"/>
    <col min="2574" max="2574" width="3.875" style="1" customWidth="1"/>
    <col min="2575" max="2576" width="3.625" style="1" customWidth="1"/>
    <col min="2577" max="2577" width="4" style="1" customWidth="1"/>
    <col min="2578" max="2578" width="3.875" style="1" customWidth="1"/>
    <col min="2579" max="2579" width="9" style="1"/>
    <col min="2580" max="2580" width="17" style="1" customWidth="1"/>
    <col min="2581" max="2816" width="9" style="1"/>
    <col min="2817" max="2817" width="4.75" style="1" customWidth="1"/>
    <col min="2818" max="2818" width="18.5" style="1" customWidth="1"/>
    <col min="2819" max="2819" width="33.25" style="1" customWidth="1"/>
    <col min="2820" max="2820" width="9.625" style="1" customWidth="1"/>
    <col min="2821" max="2821" width="8.875" style="1" customWidth="1"/>
    <col min="2822" max="2822" width="10" style="1" customWidth="1"/>
    <col min="2823" max="2823" width="4.25" style="1" customWidth="1"/>
    <col min="2824" max="2824" width="3.75" style="1" customWidth="1"/>
    <col min="2825" max="2825" width="4" style="1" customWidth="1"/>
    <col min="2826" max="2826" width="3.75" style="1" customWidth="1"/>
    <col min="2827" max="2827" width="4.125" style="1" customWidth="1"/>
    <col min="2828" max="2828" width="3.625" style="1" customWidth="1"/>
    <col min="2829" max="2829" width="4.375" style="1" customWidth="1"/>
    <col min="2830" max="2830" width="3.875" style="1" customWidth="1"/>
    <col min="2831" max="2832" width="3.625" style="1" customWidth="1"/>
    <col min="2833" max="2833" width="4" style="1" customWidth="1"/>
    <col min="2834" max="2834" width="3.875" style="1" customWidth="1"/>
    <col min="2835" max="2835" width="9" style="1"/>
    <col min="2836" max="2836" width="17" style="1" customWidth="1"/>
    <col min="2837" max="3072" width="9" style="1"/>
    <col min="3073" max="3073" width="4.75" style="1" customWidth="1"/>
    <col min="3074" max="3074" width="18.5" style="1" customWidth="1"/>
    <col min="3075" max="3075" width="33.25" style="1" customWidth="1"/>
    <col min="3076" max="3076" width="9.625" style="1" customWidth="1"/>
    <col min="3077" max="3077" width="8.875" style="1" customWidth="1"/>
    <col min="3078" max="3078" width="10" style="1" customWidth="1"/>
    <col min="3079" max="3079" width="4.25" style="1" customWidth="1"/>
    <col min="3080" max="3080" width="3.75" style="1" customWidth="1"/>
    <col min="3081" max="3081" width="4" style="1" customWidth="1"/>
    <col min="3082" max="3082" width="3.75" style="1" customWidth="1"/>
    <col min="3083" max="3083" width="4.125" style="1" customWidth="1"/>
    <col min="3084" max="3084" width="3.625" style="1" customWidth="1"/>
    <col min="3085" max="3085" width="4.375" style="1" customWidth="1"/>
    <col min="3086" max="3086" width="3.875" style="1" customWidth="1"/>
    <col min="3087" max="3088" width="3.625" style="1" customWidth="1"/>
    <col min="3089" max="3089" width="4" style="1" customWidth="1"/>
    <col min="3090" max="3090" width="3.875" style="1" customWidth="1"/>
    <col min="3091" max="3091" width="9" style="1"/>
    <col min="3092" max="3092" width="17" style="1" customWidth="1"/>
    <col min="3093" max="3328" width="9" style="1"/>
    <col min="3329" max="3329" width="4.75" style="1" customWidth="1"/>
    <col min="3330" max="3330" width="18.5" style="1" customWidth="1"/>
    <col min="3331" max="3331" width="33.25" style="1" customWidth="1"/>
    <col min="3332" max="3332" width="9.625" style="1" customWidth="1"/>
    <col min="3333" max="3333" width="8.875" style="1" customWidth="1"/>
    <col min="3334" max="3334" width="10" style="1" customWidth="1"/>
    <col min="3335" max="3335" width="4.25" style="1" customWidth="1"/>
    <col min="3336" max="3336" width="3.75" style="1" customWidth="1"/>
    <col min="3337" max="3337" width="4" style="1" customWidth="1"/>
    <col min="3338" max="3338" width="3.75" style="1" customWidth="1"/>
    <col min="3339" max="3339" width="4.125" style="1" customWidth="1"/>
    <col min="3340" max="3340" width="3.625" style="1" customWidth="1"/>
    <col min="3341" max="3341" width="4.375" style="1" customWidth="1"/>
    <col min="3342" max="3342" width="3.875" style="1" customWidth="1"/>
    <col min="3343" max="3344" width="3.625" style="1" customWidth="1"/>
    <col min="3345" max="3345" width="4" style="1" customWidth="1"/>
    <col min="3346" max="3346" width="3.875" style="1" customWidth="1"/>
    <col min="3347" max="3347" width="9" style="1"/>
    <col min="3348" max="3348" width="17" style="1" customWidth="1"/>
    <col min="3349" max="3584" width="9" style="1"/>
    <col min="3585" max="3585" width="4.75" style="1" customWidth="1"/>
    <col min="3586" max="3586" width="18.5" style="1" customWidth="1"/>
    <col min="3587" max="3587" width="33.25" style="1" customWidth="1"/>
    <col min="3588" max="3588" width="9.625" style="1" customWidth="1"/>
    <col min="3589" max="3589" width="8.875" style="1" customWidth="1"/>
    <col min="3590" max="3590" width="10" style="1" customWidth="1"/>
    <col min="3591" max="3591" width="4.25" style="1" customWidth="1"/>
    <col min="3592" max="3592" width="3.75" style="1" customWidth="1"/>
    <col min="3593" max="3593" width="4" style="1" customWidth="1"/>
    <col min="3594" max="3594" width="3.75" style="1" customWidth="1"/>
    <col min="3595" max="3595" width="4.125" style="1" customWidth="1"/>
    <col min="3596" max="3596" width="3.625" style="1" customWidth="1"/>
    <col min="3597" max="3597" width="4.375" style="1" customWidth="1"/>
    <col min="3598" max="3598" width="3.875" style="1" customWidth="1"/>
    <col min="3599" max="3600" width="3.625" style="1" customWidth="1"/>
    <col min="3601" max="3601" width="4" style="1" customWidth="1"/>
    <col min="3602" max="3602" width="3.875" style="1" customWidth="1"/>
    <col min="3603" max="3603" width="9" style="1"/>
    <col min="3604" max="3604" width="17" style="1" customWidth="1"/>
    <col min="3605" max="3840" width="9" style="1"/>
    <col min="3841" max="3841" width="4.75" style="1" customWidth="1"/>
    <col min="3842" max="3842" width="18.5" style="1" customWidth="1"/>
    <col min="3843" max="3843" width="33.25" style="1" customWidth="1"/>
    <col min="3844" max="3844" width="9.625" style="1" customWidth="1"/>
    <col min="3845" max="3845" width="8.875" style="1" customWidth="1"/>
    <col min="3846" max="3846" width="10" style="1" customWidth="1"/>
    <col min="3847" max="3847" width="4.25" style="1" customWidth="1"/>
    <col min="3848" max="3848" width="3.75" style="1" customWidth="1"/>
    <col min="3849" max="3849" width="4" style="1" customWidth="1"/>
    <col min="3850" max="3850" width="3.75" style="1" customWidth="1"/>
    <col min="3851" max="3851" width="4.125" style="1" customWidth="1"/>
    <col min="3852" max="3852" width="3.625" style="1" customWidth="1"/>
    <col min="3853" max="3853" width="4.375" style="1" customWidth="1"/>
    <col min="3854" max="3854" width="3.875" style="1" customWidth="1"/>
    <col min="3855" max="3856" width="3.625" style="1" customWidth="1"/>
    <col min="3857" max="3857" width="4" style="1" customWidth="1"/>
    <col min="3858" max="3858" width="3.875" style="1" customWidth="1"/>
    <col min="3859" max="3859" width="9" style="1"/>
    <col min="3860" max="3860" width="17" style="1" customWidth="1"/>
    <col min="3861" max="4096" width="9" style="1"/>
    <col min="4097" max="4097" width="4.75" style="1" customWidth="1"/>
    <col min="4098" max="4098" width="18.5" style="1" customWidth="1"/>
    <col min="4099" max="4099" width="33.25" style="1" customWidth="1"/>
    <col min="4100" max="4100" width="9.625" style="1" customWidth="1"/>
    <col min="4101" max="4101" width="8.875" style="1" customWidth="1"/>
    <col min="4102" max="4102" width="10" style="1" customWidth="1"/>
    <col min="4103" max="4103" width="4.25" style="1" customWidth="1"/>
    <col min="4104" max="4104" width="3.75" style="1" customWidth="1"/>
    <col min="4105" max="4105" width="4" style="1" customWidth="1"/>
    <col min="4106" max="4106" width="3.75" style="1" customWidth="1"/>
    <col min="4107" max="4107" width="4.125" style="1" customWidth="1"/>
    <col min="4108" max="4108" width="3.625" style="1" customWidth="1"/>
    <col min="4109" max="4109" width="4.375" style="1" customWidth="1"/>
    <col min="4110" max="4110" width="3.875" style="1" customWidth="1"/>
    <col min="4111" max="4112" width="3.625" style="1" customWidth="1"/>
    <col min="4113" max="4113" width="4" style="1" customWidth="1"/>
    <col min="4114" max="4114" width="3.875" style="1" customWidth="1"/>
    <col min="4115" max="4115" width="9" style="1"/>
    <col min="4116" max="4116" width="17" style="1" customWidth="1"/>
    <col min="4117" max="4352" width="9" style="1"/>
    <col min="4353" max="4353" width="4.75" style="1" customWidth="1"/>
    <col min="4354" max="4354" width="18.5" style="1" customWidth="1"/>
    <col min="4355" max="4355" width="33.25" style="1" customWidth="1"/>
    <col min="4356" max="4356" width="9.625" style="1" customWidth="1"/>
    <col min="4357" max="4357" width="8.875" style="1" customWidth="1"/>
    <col min="4358" max="4358" width="10" style="1" customWidth="1"/>
    <col min="4359" max="4359" width="4.25" style="1" customWidth="1"/>
    <col min="4360" max="4360" width="3.75" style="1" customWidth="1"/>
    <col min="4361" max="4361" width="4" style="1" customWidth="1"/>
    <col min="4362" max="4362" width="3.75" style="1" customWidth="1"/>
    <col min="4363" max="4363" width="4.125" style="1" customWidth="1"/>
    <col min="4364" max="4364" width="3.625" style="1" customWidth="1"/>
    <col min="4365" max="4365" width="4.375" style="1" customWidth="1"/>
    <col min="4366" max="4366" width="3.875" style="1" customWidth="1"/>
    <col min="4367" max="4368" width="3.625" style="1" customWidth="1"/>
    <col min="4369" max="4369" width="4" style="1" customWidth="1"/>
    <col min="4370" max="4370" width="3.875" style="1" customWidth="1"/>
    <col min="4371" max="4371" width="9" style="1"/>
    <col min="4372" max="4372" width="17" style="1" customWidth="1"/>
    <col min="4373" max="4608" width="9" style="1"/>
    <col min="4609" max="4609" width="4.75" style="1" customWidth="1"/>
    <col min="4610" max="4610" width="18.5" style="1" customWidth="1"/>
    <col min="4611" max="4611" width="33.25" style="1" customWidth="1"/>
    <col min="4612" max="4612" width="9.625" style="1" customWidth="1"/>
    <col min="4613" max="4613" width="8.875" style="1" customWidth="1"/>
    <col min="4614" max="4614" width="10" style="1" customWidth="1"/>
    <col min="4615" max="4615" width="4.25" style="1" customWidth="1"/>
    <col min="4616" max="4616" width="3.75" style="1" customWidth="1"/>
    <col min="4617" max="4617" width="4" style="1" customWidth="1"/>
    <col min="4618" max="4618" width="3.75" style="1" customWidth="1"/>
    <col min="4619" max="4619" width="4.125" style="1" customWidth="1"/>
    <col min="4620" max="4620" width="3.625" style="1" customWidth="1"/>
    <col min="4621" max="4621" width="4.375" style="1" customWidth="1"/>
    <col min="4622" max="4622" width="3.875" style="1" customWidth="1"/>
    <col min="4623" max="4624" width="3.625" style="1" customWidth="1"/>
    <col min="4625" max="4625" width="4" style="1" customWidth="1"/>
    <col min="4626" max="4626" width="3.875" style="1" customWidth="1"/>
    <col min="4627" max="4627" width="9" style="1"/>
    <col min="4628" max="4628" width="17" style="1" customWidth="1"/>
    <col min="4629" max="4864" width="9" style="1"/>
    <col min="4865" max="4865" width="4.75" style="1" customWidth="1"/>
    <col min="4866" max="4866" width="18.5" style="1" customWidth="1"/>
    <col min="4867" max="4867" width="33.25" style="1" customWidth="1"/>
    <col min="4868" max="4868" width="9.625" style="1" customWidth="1"/>
    <col min="4869" max="4869" width="8.875" style="1" customWidth="1"/>
    <col min="4870" max="4870" width="10" style="1" customWidth="1"/>
    <col min="4871" max="4871" width="4.25" style="1" customWidth="1"/>
    <col min="4872" max="4872" width="3.75" style="1" customWidth="1"/>
    <col min="4873" max="4873" width="4" style="1" customWidth="1"/>
    <col min="4874" max="4874" width="3.75" style="1" customWidth="1"/>
    <col min="4875" max="4875" width="4.125" style="1" customWidth="1"/>
    <col min="4876" max="4876" width="3.625" style="1" customWidth="1"/>
    <col min="4877" max="4877" width="4.375" style="1" customWidth="1"/>
    <col min="4878" max="4878" width="3.875" style="1" customWidth="1"/>
    <col min="4879" max="4880" width="3.625" style="1" customWidth="1"/>
    <col min="4881" max="4881" width="4" style="1" customWidth="1"/>
    <col min="4882" max="4882" width="3.875" style="1" customWidth="1"/>
    <col min="4883" max="4883" width="9" style="1"/>
    <col min="4884" max="4884" width="17" style="1" customWidth="1"/>
    <col min="4885" max="5120" width="9" style="1"/>
    <col min="5121" max="5121" width="4.75" style="1" customWidth="1"/>
    <col min="5122" max="5122" width="18.5" style="1" customWidth="1"/>
    <col min="5123" max="5123" width="33.25" style="1" customWidth="1"/>
    <col min="5124" max="5124" width="9.625" style="1" customWidth="1"/>
    <col min="5125" max="5125" width="8.875" style="1" customWidth="1"/>
    <col min="5126" max="5126" width="10" style="1" customWidth="1"/>
    <col min="5127" max="5127" width="4.25" style="1" customWidth="1"/>
    <col min="5128" max="5128" width="3.75" style="1" customWidth="1"/>
    <col min="5129" max="5129" width="4" style="1" customWidth="1"/>
    <col min="5130" max="5130" width="3.75" style="1" customWidth="1"/>
    <col min="5131" max="5131" width="4.125" style="1" customWidth="1"/>
    <col min="5132" max="5132" width="3.625" style="1" customWidth="1"/>
    <col min="5133" max="5133" width="4.375" style="1" customWidth="1"/>
    <col min="5134" max="5134" width="3.875" style="1" customWidth="1"/>
    <col min="5135" max="5136" width="3.625" style="1" customWidth="1"/>
    <col min="5137" max="5137" width="4" style="1" customWidth="1"/>
    <col min="5138" max="5138" width="3.875" style="1" customWidth="1"/>
    <col min="5139" max="5139" width="9" style="1"/>
    <col min="5140" max="5140" width="17" style="1" customWidth="1"/>
    <col min="5141" max="5376" width="9" style="1"/>
    <col min="5377" max="5377" width="4.75" style="1" customWidth="1"/>
    <col min="5378" max="5378" width="18.5" style="1" customWidth="1"/>
    <col min="5379" max="5379" width="33.25" style="1" customWidth="1"/>
    <col min="5380" max="5380" width="9.625" style="1" customWidth="1"/>
    <col min="5381" max="5381" width="8.875" style="1" customWidth="1"/>
    <col min="5382" max="5382" width="10" style="1" customWidth="1"/>
    <col min="5383" max="5383" width="4.25" style="1" customWidth="1"/>
    <col min="5384" max="5384" width="3.75" style="1" customWidth="1"/>
    <col min="5385" max="5385" width="4" style="1" customWidth="1"/>
    <col min="5386" max="5386" width="3.75" style="1" customWidth="1"/>
    <col min="5387" max="5387" width="4.125" style="1" customWidth="1"/>
    <col min="5388" max="5388" width="3.625" style="1" customWidth="1"/>
    <col min="5389" max="5389" width="4.375" style="1" customWidth="1"/>
    <col min="5390" max="5390" width="3.875" style="1" customWidth="1"/>
    <col min="5391" max="5392" width="3.625" style="1" customWidth="1"/>
    <col min="5393" max="5393" width="4" style="1" customWidth="1"/>
    <col min="5394" max="5394" width="3.875" style="1" customWidth="1"/>
    <col min="5395" max="5395" width="9" style="1"/>
    <col min="5396" max="5396" width="17" style="1" customWidth="1"/>
    <col min="5397" max="5632" width="9" style="1"/>
    <col min="5633" max="5633" width="4.75" style="1" customWidth="1"/>
    <col min="5634" max="5634" width="18.5" style="1" customWidth="1"/>
    <col min="5635" max="5635" width="33.25" style="1" customWidth="1"/>
    <col min="5636" max="5636" width="9.625" style="1" customWidth="1"/>
    <col min="5637" max="5637" width="8.875" style="1" customWidth="1"/>
    <col min="5638" max="5638" width="10" style="1" customWidth="1"/>
    <col min="5639" max="5639" width="4.25" style="1" customWidth="1"/>
    <col min="5640" max="5640" width="3.75" style="1" customWidth="1"/>
    <col min="5641" max="5641" width="4" style="1" customWidth="1"/>
    <col min="5642" max="5642" width="3.75" style="1" customWidth="1"/>
    <col min="5643" max="5643" width="4.125" style="1" customWidth="1"/>
    <col min="5644" max="5644" width="3.625" style="1" customWidth="1"/>
    <col min="5645" max="5645" width="4.375" style="1" customWidth="1"/>
    <col min="5646" max="5646" width="3.875" style="1" customWidth="1"/>
    <col min="5647" max="5648" width="3.625" style="1" customWidth="1"/>
    <col min="5649" max="5649" width="4" style="1" customWidth="1"/>
    <col min="5650" max="5650" width="3.875" style="1" customWidth="1"/>
    <col min="5651" max="5651" width="9" style="1"/>
    <col min="5652" max="5652" width="17" style="1" customWidth="1"/>
    <col min="5653" max="5888" width="9" style="1"/>
    <col min="5889" max="5889" width="4.75" style="1" customWidth="1"/>
    <col min="5890" max="5890" width="18.5" style="1" customWidth="1"/>
    <col min="5891" max="5891" width="33.25" style="1" customWidth="1"/>
    <col min="5892" max="5892" width="9.625" style="1" customWidth="1"/>
    <col min="5893" max="5893" width="8.875" style="1" customWidth="1"/>
    <col min="5894" max="5894" width="10" style="1" customWidth="1"/>
    <col min="5895" max="5895" width="4.25" style="1" customWidth="1"/>
    <col min="5896" max="5896" width="3.75" style="1" customWidth="1"/>
    <col min="5897" max="5897" width="4" style="1" customWidth="1"/>
    <col min="5898" max="5898" width="3.75" style="1" customWidth="1"/>
    <col min="5899" max="5899" width="4.125" style="1" customWidth="1"/>
    <col min="5900" max="5900" width="3.625" style="1" customWidth="1"/>
    <col min="5901" max="5901" width="4.375" style="1" customWidth="1"/>
    <col min="5902" max="5902" width="3.875" style="1" customWidth="1"/>
    <col min="5903" max="5904" width="3.625" style="1" customWidth="1"/>
    <col min="5905" max="5905" width="4" style="1" customWidth="1"/>
    <col min="5906" max="5906" width="3.875" style="1" customWidth="1"/>
    <col min="5907" max="5907" width="9" style="1"/>
    <col min="5908" max="5908" width="17" style="1" customWidth="1"/>
    <col min="5909" max="6144" width="9" style="1"/>
    <col min="6145" max="6145" width="4.75" style="1" customWidth="1"/>
    <col min="6146" max="6146" width="18.5" style="1" customWidth="1"/>
    <col min="6147" max="6147" width="33.25" style="1" customWidth="1"/>
    <col min="6148" max="6148" width="9.625" style="1" customWidth="1"/>
    <col min="6149" max="6149" width="8.875" style="1" customWidth="1"/>
    <col min="6150" max="6150" width="10" style="1" customWidth="1"/>
    <col min="6151" max="6151" width="4.25" style="1" customWidth="1"/>
    <col min="6152" max="6152" width="3.75" style="1" customWidth="1"/>
    <col min="6153" max="6153" width="4" style="1" customWidth="1"/>
    <col min="6154" max="6154" width="3.75" style="1" customWidth="1"/>
    <col min="6155" max="6155" width="4.125" style="1" customWidth="1"/>
    <col min="6156" max="6156" width="3.625" style="1" customWidth="1"/>
    <col min="6157" max="6157" width="4.375" style="1" customWidth="1"/>
    <col min="6158" max="6158" width="3.875" style="1" customWidth="1"/>
    <col min="6159" max="6160" width="3.625" style="1" customWidth="1"/>
    <col min="6161" max="6161" width="4" style="1" customWidth="1"/>
    <col min="6162" max="6162" width="3.875" style="1" customWidth="1"/>
    <col min="6163" max="6163" width="9" style="1"/>
    <col min="6164" max="6164" width="17" style="1" customWidth="1"/>
    <col min="6165" max="6400" width="9" style="1"/>
    <col min="6401" max="6401" width="4.75" style="1" customWidth="1"/>
    <col min="6402" max="6402" width="18.5" style="1" customWidth="1"/>
    <col min="6403" max="6403" width="33.25" style="1" customWidth="1"/>
    <col min="6404" max="6404" width="9.625" style="1" customWidth="1"/>
    <col min="6405" max="6405" width="8.875" style="1" customWidth="1"/>
    <col min="6406" max="6406" width="10" style="1" customWidth="1"/>
    <col min="6407" max="6407" width="4.25" style="1" customWidth="1"/>
    <col min="6408" max="6408" width="3.75" style="1" customWidth="1"/>
    <col min="6409" max="6409" width="4" style="1" customWidth="1"/>
    <col min="6410" max="6410" width="3.75" style="1" customWidth="1"/>
    <col min="6411" max="6411" width="4.125" style="1" customWidth="1"/>
    <col min="6412" max="6412" width="3.625" style="1" customWidth="1"/>
    <col min="6413" max="6413" width="4.375" style="1" customWidth="1"/>
    <col min="6414" max="6414" width="3.875" style="1" customWidth="1"/>
    <col min="6415" max="6416" width="3.625" style="1" customWidth="1"/>
    <col min="6417" max="6417" width="4" style="1" customWidth="1"/>
    <col min="6418" max="6418" width="3.875" style="1" customWidth="1"/>
    <col min="6419" max="6419" width="9" style="1"/>
    <col min="6420" max="6420" width="17" style="1" customWidth="1"/>
    <col min="6421" max="6656" width="9" style="1"/>
    <col min="6657" max="6657" width="4.75" style="1" customWidth="1"/>
    <col min="6658" max="6658" width="18.5" style="1" customWidth="1"/>
    <col min="6659" max="6659" width="33.25" style="1" customWidth="1"/>
    <col min="6660" max="6660" width="9.625" style="1" customWidth="1"/>
    <col min="6661" max="6661" width="8.875" style="1" customWidth="1"/>
    <col min="6662" max="6662" width="10" style="1" customWidth="1"/>
    <col min="6663" max="6663" width="4.25" style="1" customWidth="1"/>
    <col min="6664" max="6664" width="3.75" style="1" customWidth="1"/>
    <col min="6665" max="6665" width="4" style="1" customWidth="1"/>
    <col min="6666" max="6666" width="3.75" style="1" customWidth="1"/>
    <col min="6667" max="6667" width="4.125" style="1" customWidth="1"/>
    <col min="6668" max="6668" width="3.625" style="1" customWidth="1"/>
    <col min="6669" max="6669" width="4.375" style="1" customWidth="1"/>
    <col min="6670" max="6670" width="3.875" style="1" customWidth="1"/>
    <col min="6671" max="6672" width="3.625" style="1" customWidth="1"/>
    <col min="6673" max="6673" width="4" style="1" customWidth="1"/>
    <col min="6674" max="6674" width="3.875" style="1" customWidth="1"/>
    <col min="6675" max="6675" width="9" style="1"/>
    <col min="6676" max="6676" width="17" style="1" customWidth="1"/>
    <col min="6677" max="6912" width="9" style="1"/>
    <col min="6913" max="6913" width="4.75" style="1" customWidth="1"/>
    <col min="6914" max="6914" width="18.5" style="1" customWidth="1"/>
    <col min="6915" max="6915" width="33.25" style="1" customWidth="1"/>
    <col min="6916" max="6916" width="9.625" style="1" customWidth="1"/>
    <col min="6917" max="6917" width="8.875" style="1" customWidth="1"/>
    <col min="6918" max="6918" width="10" style="1" customWidth="1"/>
    <col min="6919" max="6919" width="4.25" style="1" customWidth="1"/>
    <col min="6920" max="6920" width="3.75" style="1" customWidth="1"/>
    <col min="6921" max="6921" width="4" style="1" customWidth="1"/>
    <col min="6922" max="6922" width="3.75" style="1" customWidth="1"/>
    <col min="6923" max="6923" width="4.125" style="1" customWidth="1"/>
    <col min="6924" max="6924" width="3.625" style="1" customWidth="1"/>
    <col min="6925" max="6925" width="4.375" style="1" customWidth="1"/>
    <col min="6926" max="6926" width="3.875" style="1" customWidth="1"/>
    <col min="6927" max="6928" width="3.625" style="1" customWidth="1"/>
    <col min="6929" max="6929" width="4" style="1" customWidth="1"/>
    <col min="6930" max="6930" width="3.875" style="1" customWidth="1"/>
    <col min="6931" max="6931" width="9" style="1"/>
    <col min="6932" max="6932" width="17" style="1" customWidth="1"/>
    <col min="6933" max="7168" width="9" style="1"/>
    <col min="7169" max="7169" width="4.75" style="1" customWidth="1"/>
    <col min="7170" max="7170" width="18.5" style="1" customWidth="1"/>
    <col min="7171" max="7171" width="33.25" style="1" customWidth="1"/>
    <col min="7172" max="7172" width="9.625" style="1" customWidth="1"/>
    <col min="7173" max="7173" width="8.875" style="1" customWidth="1"/>
    <col min="7174" max="7174" width="10" style="1" customWidth="1"/>
    <col min="7175" max="7175" width="4.25" style="1" customWidth="1"/>
    <col min="7176" max="7176" width="3.75" style="1" customWidth="1"/>
    <col min="7177" max="7177" width="4" style="1" customWidth="1"/>
    <col min="7178" max="7178" width="3.75" style="1" customWidth="1"/>
    <col min="7179" max="7179" width="4.125" style="1" customWidth="1"/>
    <col min="7180" max="7180" width="3.625" style="1" customWidth="1"/>
    <col min="7181" max="7181" width="4.375" style="1" customWidth="1"/>
    <col min="7182" max="7182" width="3.875" style="1" customWidth="1"/>
    <col min="7183" max="7184" width="3.625" style="1" customWidth="1"/>
    <col min="7185" max="7185" width="4" style="1" customWidth="1"/>
    <col min="7186" max="7186" width="3.875" style="1" customWidth="1"/>
    <col min="7187" max="7187" width="9" style="1"/>
    <col min="7188" max="7188" width="17" style="1" customWidth="1"/>
    <col min="7189" max="7424" width="9" style="1"/>
    <col min="7425" max="7425" width="4.75" style="1" customWidth="1"/>
    <col min="7426" max="7426" width="18.5" style="1" customWidth="1"/>
    <col min="7427" max="7427" width="33.25" style="1" customWidth="1"/>
    <col min="7428" max="7428" width="9.625" style="1" customWidth="1"/>
    <col min="7429" max="7429" width="8.875" style="1" customWidth="1"/>
    <col min="7430" max="7430" width="10" style="1" customWidth="1"/>
    <col min="7431" max="7431" width="4.25" style="1" customWidth="1"/>
    <col min="7432" max="7432" width="3.75" style="1" customWidth="1"/>
    <col min="7433" max="7433" width="4" style="1" customWidth="1"/>
    <col min="7434" max="7434" width="3.75" style="1" customWidth="1"/>
    <col min="7435" max="7435" width="4.125" style="1" customWidth="1"/>
    <col min="7436" max="7436" width="3.625" style="1" customWidth="1"/>
    <col min="7437" max="7437" width="4.375" style="1" customWidth="1"/>
    <col min="7438" max="7438" width="3.875" style="1" customWidth="1"/>
    <col min="7439" max="7440" width="3.625" style="1" customWidth="1"/>
    <col min="7441" max="7441" width="4" style="1" customWidth="1"/>
    <col min="7442" max="7442" width="3.875" style="1" customWidth="1"/>
    <col min="7443" max="7443" width="9" style="1"/>
    <col min="7444" max="7444" width="17" style="1" customWidth="1"/>
    <col min="7445" max="7680" width="9" style="1"/>
    <col min="7681" max="7681" width="4.75" style="1" customWidth="1"/>
    <col min="7682" max="7682" width="18.5" style="1" customWidth="1"/>
    <col min="7683" max="7683" width="33.25" style="1" customWidth="1"/>
    <col min="7684" max="7684" width="9.625" style="1" customWidth="1"/>
    <col min="7685" max="7685" width="8.875" style="1" customWidth="1"/>
    <col min="7686" max="7686" width="10" style="1" customWidth="1"/>
    <col min="7687" max="7687" width="4.25" style="1" customWidth="1"/>
    <col min="7688" max="7688" width="3.75" style="1" customWidth="1"/>
    <col min="7689" max="7689" width="4" style="1" customWidth="1"/>
    <col min="7690" max="7690" width="3.75" style="1" customWidth="1"/>
    <col min="7691" max="7691" width="4.125" style="1" customWidth="1"/>
    <col min="7692" max="7692" width="3.625" style="1" customWidth="1"/>
    <col min="7693" max="7693" width="4.375" style="1" customWidth="1"/>
    <col min="7694" max="7694" width="3.875" style="1" customWidth="1"/>
    <col min="7695" max="7696" width="3.625" style="1" customWidth="1"/>
    <col min="7697" max="7697" width="4" style="1" customWidth="1"/>
    <col min="7698" max="7698" width="3.875" style="1" customWidth="1"/>
    <col min="7699" max="7699" width="9" style="1"/>
    <col min="7700" max="7700" width="17" style="1" customWidth="1"/>
    <col min="7701" max="7936" width="9" style="1"/>
    <col min="7937" max="7937" width="4.75" style="1" customWidth="1"/>
    <col min="7938" max="7938" width="18.5" style="1" customWidth="1"/>
    <col min="7939" max="7939" width="33.25" style="1" customWidth="1"/>
    <col min="7940" max="7940" width="9.625" style="1" customWidth="1"/>
    <col min="7941" max="7941" width="8.875" style="1" customWidth="1"/>
    <col min="7942" max="7942" width="10" style="1" customWidth="1"/>
    <col min="7943" max="7943" width="4.25" style="1" customWidth="1"/>
    <col min="7944" max="7944" width="3.75" style="1" customWidth="1"/>
    <col min="7945" max="7945" width="4" style="1" customWidth="1"/>
    <col min="7946" max="7946" width="3.75" style="1" customWidth="1"/>
    <col min="7947" max="7947" width="4.125" style="1" customWidth="1"/>
    <col min="7948" max="7948" width="3.625" style="1" customWidth="1"/>
    <col min="7949" max="7949" width="4.375" style="1" customWidth="1"/>
    <col min="7950" max="7950" width="3.875" style="1" customWidth="1"/>
    <col min="7951" max="7952" width="3.625" style="1" customWidth="1"/>
    <col min="7953" max="7953" width="4" style="1" customWidth="1"/>
    <col min="7954" max="7954" width="3.875" style="1" customWidth="1"/>
    <col min="7955" max="7955" width="9" style="1"/>
    <col min="7956" max="7956" width="17" style="1" customWidth="1"/>
    <col min="7957" max="8192" width="9" style="1"/>
    <col min="8193" max="8193" width="4.75" style="1" customWidth="1"/>
    <col min="8194" max="8194" width="18.5" style="1" customWidth="1"/>
    <col min="8195" max="8195" width="33.25" style="1" customWidth="1"/>
    <col min="8196" max="8196" width="9.625" style="1" customWidth="1"/>
    <col min="8197" max="8197" width="8.875" style="1" customWidth="1"/>
    <col min="8198" max="8198" width="10" style="1" customWidth="1"/>
    <col min="8199" max="8199" width="4.25" style="1" customWidth="1"/>
    <col min="8200" max="8200" width="3.75" style="1" customWidth="1"/>
    <col min="8201" max="8201" width="4" style="1" customWidth="1"/>
    <col min="8202" max="8202" width="3.75" style="1" customWidth="1"/>
    <col min="8203" max="8203" width="4.125" style="1" customWidth="1"/>
    <col min="8204" max="8204" width="3.625" style="1" customWidth="1"/>
    <col min="8205" max="8205" width="4.375" style="1" customWidth="1"/>
    <col min="8206" max="8206" width="3.875" style="1" customWidth="1"/>
    <col min="8207" max="8208" width="3.625" style="1" customWidth="1"/>
    <col min="8209" max="8209" width="4" style="1" customWidth="1"/>
    <col min="8210" max="8210" width="3.875" style="1" customWidth="1"/>
    <col min="8211" max="8211" width="9" style="1"/>
    <col min="8212" max="8212" width="17" style="1" customWidth="1"/>
    <col min="8213" max="8448" width="9" style="1"/>
    <col min="8449" max="8449" width="4.75" style="1" customWidth="1"/>
    <col min="8450" max="8450" width="18.5" style="1" customWidth="1"/>
    <col min="8451" max="8451" width="33.25" style="1" customWidth="1"/>
    <col min="8452" max="8452" width="9.625" style="1" customWidth="1"/>
    <col min="8453" max="8453" width="8.875" style="1" customWidth="1"/>
    <col min="8454" max="8454" width="10" style="1" customWidth="1"/>
    <col min="8455" max="8455" width="4.25" style="1" customWidth="1"/>
    <col min="8456" max="8456" width="3.75" style="1" customWidth="1"/>
    <col min="8457" max="8457" width="4" style="1" customWidth="1"/>
    <col min="8458" max="8458" width="3.75" style="1" customWidth="1"/>
    <col min="8459" max="8459" width="4.125" style="1" customWidth="1"/>
    <col min="8460" max="8460" width="3.625" style="1" customWidth="1"/>
    <col min="8461" max="8461" width="4.375" style="1" customWidth="1"/>
    <col min="8462" max="8462" width="3.875" style="1" customWidth="1"/>
    <col min="8463" max="8464" width="3.625" style="1" customWidth="1"/>
    <col min="8465" max="8465" width="4" style="1" customWidth="1"/>
    <col min="8466" max="8466" width="3.875" style="1" customWidth="1"/>
    <col min="8467" max="8467" width="9" style="1"/>
    <col min="8468" max="8468" width="17" style="1" customWidth="1"/>
    <col min="8469" max="8704" width="9" style="1"/>
    <col min="8705" max="8705" width="4.75" style="1" customWidth="1"/>
    <col min="8706" max="8706" width="18.5" style="1" customWidth="1"/>
    <col min="8707" max="8707" width="33.25" style="1" customWidth="1"/>
    <col min="8708" max="8708" width="9.625" style="1" customWidth="1"/>
    <col min="8709" max="8709" width="8.875" style="1" customWidth="1"/>
    <col min="8710" max="8710" width="10" style="1" customWidth="1"/>
    <col min="8711" max="8711" width="4.25" style="1" customWidth="1"/>
    <col min="8712" max="8712" width="3.75" style="1" customWidth="1"/>
    <col min="8713" max="8713" width="4" style="1" customWidth="1"/>
    <col min="8714" max="8714" width="3.75" style="1" customWidth="1"/>
    <col min="8715" max="8715" width="4.125" style="1" customWidth="1"/>
    <col min="8716" max="8716" width="3.625" style="1" customWidth="1"/>
    <col min="8717" max="8717" width="4.375" style="1" customWidth="1"/>
    <col min="8718" max="8718" width="3.875" style="1" customWidth="1"/>
    <col min="8719" max="8720" width="3.625" style="1" customWidth="1"/>
    <col min="8721" max="8721" width="4" style="1" customWidth="1"/>
    <col min="8722" max="8722" width="3.875" style="1" customWidth="1"/>
    <col min="8723" max="8723" width="9" style="1"/>
    <col min="8724" max="8724" width="17" style="1" customWidth="1"/>
    <col min="8725" max="8960" width="9" style="1"/>
    <col min="8961" max="8961" width="4.75" style="1" customWidth="1"/>
    <col min="8962" max="8962" width="18.5" style="1" customWidth="1"/>
    <col min="8963" max="8963" width="33.25" style="1" customWidth="1"/>
    <col min="8964" max="8964" width="9.625" style="1" customWidth="1"/>
    <col min="8965" max="8965" width="8.875" style="1" customWidth="1"/>
    <col min="8966" max="8966" width="10" style="1" customWidth="1"/>
    <col min="8967" max="8967" width="4.25" style="1" customWidth="1"/>
    <col min="8968" max="8968" width="3.75" style="1" customWidth="1"/>
    <col min="8969" max="8969" width="4" style="1" customWidth="1"/>
    <col min="8970" max="8970" width="3.75" style="1" customWidth="1"/>
    <col min="8971" max="8971" width="4.125" style="1" customWidth="1"/>
    <col min="8972" max="8972" width="3.625" style="1" customWidth="1"/>
    <col min="8973" max="8973" width="4.375" style="1" customWidth="1"/>
    <col min="8974" max="8974" width="3.875" style="1" customWidth="1"/>
    <col min="8975" max="8976" width="3.625" style="1" customWidth="1"/>
    <col min="8977" max="8977" width="4" style="1" customWidth="1"/>
    <col min="8978" max="8978" width="3.875" style="1" customWidth="1"/>
    <col min="8979" max="8979" width="9" style="1"/>
    <col min="8980" max="8980" width="17" style="1" customWidth="1"/>
    <col min="8981" max="9216" width="9" style="1"/>
    <col min="9217" max="9217" width="4.75" style="1" customWidth="1"/>
    <col min="9218" max="9218" width="18.5" style="1" customWidth="1"/>
    <col min="9219" max="9219" width="33.25" style="1" customWidth="1"/>
    <col min="9220" max="9220" width="9.625" style="1" customWidth="1"/>
    <col min="9221" max="9221" width="8.875" style="1" customWidth="1"/>
    <col min="9222" max="9222" width="10" style="1" customWidth="1"/>
    <col min="9223" max="9223" width="4.25" style="1" customWidth="1"/>
    <col min="9224" max="9224" width="3.75" style="1" customWidth="1"/>
    <col min="9225" max="9225" width="4" style="1" customWidth="1"/>
    <col min="9226" max="9226" width="3.75" style="1" customWidth="1"/>
    <col min="9227" max="9227" width="4.125" style="1" customWidth="1"/>
    <col min="9228" max="9228" width="3.625" style="1" customWidth="1"/>
    <col min="9229" max="9229" width="4.375" style="1" customWidth="1"/>
    <col min="9230" max="9230" width="3.875" style="1" customWidth="1"/>
    <col min="9231" max="9232" width="3.625" style="1" customWidth="1"/>
    <col min="9233" max="9233" width="4" style="1" customWidth="1"/>
    <col min="9234" max="9234" width="3.875" style="1" customWidth="1"/>
    <col min="9235" max="9235" width="9" style="1"/>
    <col min="9236" max="9236" width="17" style="1" customWidth="1"/>
    <col min="9237" max="9472" width="9" style="1"/>
    <col min="9473" max="9473" width="4.75" style="1" customWidth="1"/>
    <col min="9474" max="9474" width="18.5" style="1" customWidth="1"/>
    <col min="9475" max="9475" width="33.25" style="1" customWidth="1"/>
    <col min="9476" max="9476" width="9.625" style="1" customWidth="1"/>
    <col min="9477" max="9477" width="8.875" style="1" customWidth="1"/>
    <col min="9478" max="9478" width="10" style="1" customWidth="1"/>
    <col min="9479" max="9479" width="4.25" style="1" customWidth="1"/>
    <col min="9480" max="9480" width="3.75" style="1" customWidth="1"/>
    <col min="9481" max="9481" width="4" style="1" customWidth="1"/>
    <col min="9482" max="9482" width="3.75" style="1" customWidth="1"/>
    <col min="9483" max="9483" width="4.125" style="1" customWidth="1"/>
    <col min="9484" max="9484" width="3.625" style="1" customWidth="1"/>
    <col min="9485" max="9485" width="4.375" style="1" customWidth="1"/>
    <col min="9486" max="9486" width="3.875" style="1" customWidth="1"/>
    <col min="9487" max="9488" width="3.625" style="1" customWidth="1"/>
    <col min="9489" max="9489" width="4" style="1" customWidth="1"/>
    <col min="9490" max="9490" width="3.875" style="1" customWidth="1"/>
    <col min="9491" max="9491" width="9" style="1"/>
    <col min="9492" max="9492" width="17" style="1" customWidth="1"/>
    <col min="9493" max="9728" width="9" style="1"/>
    <col min="9729" max="9729" width="4.75" style="1" customWidth="1"/>
    <col min="9730" max="9730" width="18.5" style="1" customWidth="1"/>
    <col min="9731" max="9731" width="33.25" style="1" customWidth="1"/>
    <col min="9732" max="9732" width="9.625" style="1" customWidth="1"/>
    <col min="9733" max="9733" width="8.875" style="1" customWidth="1"/>
    <col min="9734" max="9734" width="10" style="1" customWidth="1"/>
    <col min="9735" max="9735" width="4.25" style="1" customWidth="1"/>
    <col min="9736" max="9736" width="3.75" style="1" customWidth="1"/>
    <col min="9737" max="9737" width="4" style="1" customWidth="1"/>
    <col min="9738" max="9738" width="3.75" style="1" customWidth="1"/>
    <col min="9739" max="9739" width="4.125" style="1" customWidth="1"/>
    <col min="9740" max="9740" width="3.625" style="1" customWidth="1"/>
    <col min="9741" max="9741" width="4.375" style="1" customWidth="1"/>
    <col min="9742" max="9742" width="3.875" style="1" customWidth="1"/>
    <col min="9743" max="9744" width="3.625" style="1" customWidth="1"/>
    <col min="9745" max="9745" width="4" style="1" customWidth="1"/>
    <col min="9746" max="9746" width="3.875" style="1" customWidth="1"/>
    <col min="9747" max="9747" width="9" style="1"/>
    <col min="9748" max="9748" width="17" style="1" customWidth="1"/>
    <col min="9749" max="9984" width="9" style="1"/>
    <col min="9985" max="9985" width="4.75" style="1" customWidth="1"/>
    <col min="9986" max="9986" width="18.5" style="1" customWidth="1"/>
    <col min="9987" max="9987" width="33.25" style="1" customWidth="1"/>
    <col min="9988" max="9988" width="9.625" style="1" customWidth="1"/>
    <col min="9989" max="9989" width="8.875" style="1" customWidth="1"/>
    <col min="9990" max="9990" width="10" style="1" customWidth="1"/>
    <col min="9991" max="9991" width="4.25" style="1" customWidth="1"/>
    <col min="9992" max="9992" width="3.75" style="1" customWidth="1"/>
    <col min="9993" max="9993" width="4" style="1" customWidth="1"/>
    <col min="9994" max="9994" width="3.75" style="1" customWidth="1"/>
    <col min="9995" max="9995" width="4.125" style="1" customWidth="1"/>
    <col min="9996" max="9996" width="3.625" style="1" customWidth="1"/>
    <col min="9997" max="9997" width="4.375" style="1" customWidth="1"/>
    <col min="9998" max="9998" width="3.875" style="1" customWidth="1"/>
    <col min="9999" max="10000" width="3.625" style="1" customWidth="1"/>
    <col min="10001" max="10001" width="4" style="1" customWidth="1"/>
    <col min="10002" max="10002" width="3.875" style="1" customWidth="1"/>
    <col min="10003" max="10003" width="9" style="1"/>
    <col min="10004" max="10004" width="17" style="1" customWidth="1"/>
    <col min="10005" max="10240" width="9" style="1"/>
    <col min="10241" max="10241" width="4.75" style="1" customWidth="1"/>
    <col min="10242" max="10242" width="18.5" style="1" customWidth="1"/>
    <col min="10243" max="10243" width="33.25" style="1" customWidth="1"/>
    <col min="10244" max="10244" width="9.625" style="1" customWidth="1"/>
    <col min="10245" max="10245" width="8.875" style="1" customWidth="1"/>
    <col min="10246" max="10246" width="10" style="1" customWidth="1"/>
    <col min="10247" max="10247" width="4.25" style="1" customWidth="1"/>
    <col min="10248" max="10248" width="3.75" style="1" customWidth="1"/>
    <col min="10249" max="10249" width="4" style="1" customWidth="1"/>
    <col min="10250" max="10250" width="3.75" style="1" customWidth="1"/>
    <col min="10251" max="10251" width="4.125" style="1" customWidth="1"/>
    <col min="10252" max="10252" width="3.625" style="1" customWidth="1"/>
    <col min="10253" max="10253" width="4.375" style="1" customWidth="1"/>
    <col min="10254" max="10254" width="3.875" style="1" customWidth="1"/>
    <col min="10255" max="10256" width="3.625" style="1" customWidth="1"/>
    <col min="10257" max="10257" width="4" style="1" customWidth="1"/>
    <col min="10258" max="10258" width="3.875" style="1" customWidth="1"/>
    <col min="10259" max="10259" width="9" style="1"/>
    <col min="10260" max="10260" width="17" style="1" customWidth="1"/>
    <col min="10261" max="10496" width="9" style="1"/>
    <col min="10497" max="10497" width="4.75" style="1" customWidth="1"/>
    <col min="10498" max="10498" width="18.5" style="1" customWidth="1"/>
    <col min="10499" max="10499" width="33.25" style="1" customWidth="1"/>
    <col min="10500" max="10500" width="9.625" style="1" customWidth="1"/>
    <col min="10501" max="10501" width="8.875" style="1" customWidth="1"/>
    <col min="10502" max="10502" width="10" style="1" customWidth="1"/>
    <col min="10503" max="10503" width="4.25" style="1" customWidth="1"/>
    <col min="10504" max="10504" width="3.75" style="1" customWidth="1"/>
    <col min="10505" max="10505" width="4" style="1" customWidth="1"/>
    <col min="10506" max="10506" width="3.75" style="1" customWidth="1"/>
    <col min="10507" max="10507" width="4.125" style="1" customWidth="1"/>
    <col min="10508" max="10508" width="3.625" style="1" customWidth="1"/>
    <col min="10509" max="10509" width="4.375" style="1" customWidth="1"/>
    <col min="10510" max="10510" width="3.875" style="1" customWidth="1"/>
    <col min="10511" max="10512" width="3.625" style="1" customWidth="1"/>
    <col min="10513" max="10513" width="4" style="1" customWidth="1"/>
    <col min="10514" max="10514" width="3.875" style="1" customWidth="1"/>
    <col min="10515" max="10515" width="9" style="1"/>
    <col min="10516" max="10516" width="17" style="1" customWidth="1"/>
    <col min="10517" max="10752" width="9" style="1"/>
    <col min="10753" max="10753" width="4.75" style="1" customWidth="1"/>
    <col min="10754" max="10754" width="18.5" style="1" customWidth="1"/>
    <col min="10755" max="10755" width="33.25" style="1" customWidth="1"/>
    <col min="10756" max="10756" width="9.625" style="1" customWidth="1"/>
    <col min="10757" max="10757" width="8.875" style="1" customWidth="1"/>
    <col min="10758" max="10758" width="10" style="1" customWidth="1"/>
    <col min="10759" max="10759" width="4.25" style="1" customWidth="1"/>
    <col min="10760" max="10760" width="3.75" style="1" customWidth="1"/>
    <col min="10761" max="10761" width="4" style="1" customWidth="1"/>
    <col min="10762" max="10762" width="3.75" style="1" customWidth="1"/>
    <col min="10763" max="10763" width="4.125" style="1" customWidth="1"/>
    <col min="10764" max="10764" width="3.625" style="1" customWidth="1"/>
    <col min="10765" max="10765" width="4.375" style="1" customWidth="1"/>
    <col min="10766" max="10766" width="3.875" style="1" customWidth="1"/>
    <col min="10767" max="10768" width="3.625" style="1" customWidth="1"/>
    <col min="10769" max="10769" width="4" style="1" customWidth="1"/>
    <col min="10770" max="10770" width="3.875" style="1" customWidth="1"/>
    <col min="10771" max="10771" width="9" style="1"/>
    <col min="10772" max="10772" width="17" style="1" customWidth="1"/>
    <col min="10773" max="11008" width="9" style="1"/>
    <col min="11009" max="11009" width="4.75" style="1" customWidth="1"/>
    <col min="11010" max="11010" width="18.5" style="1" customWidth="1"/>
    <col min="11011" max="11011" width="33.25" style="1" customWidth="1"/>
    <col min="11012" max="11012" width="9.625" style="1" customWidth="1"/>
    <col min="11013" max="11013" width="8.875" style="1" customWidth="1"/>
    <col min="11014" max="11014" width="10" style="1" customWidth="1"/>
    <col min="11015" max="11015" width="4.25" style="1" customWidth="1"/>
    <col min="11016" max="11016" width="3.75" style="1" customWidth="1"/>
    <col min="11017" max="11017" width="4" style="1" customWidth="1"/>
    <col min="11018" max="11018" width="3.75" style="1" customWidth="1"/>
    <col min="11019" max="11019" width="4.125" style="1" customWidth="1"/>
    <col min="11020" max="11020" width="3.625" style="1" customWidth="1"/>
    <col min="11021" max="11021" width="4.375" style="1" customWidth="1"/>
    <col min="11022" max="11022" width="3.875" style="1" customWidth="1"/>
    <col min="11023" max="11024" width="3.625" style="1" customWidth="1"/>
    <col min="11025" max="11025" width="4" style="1" customWidth="1"/>
    <col min="11026" max="11026" width="3.875" style="1" customWidth="1"/>
    <col min="11027" max="11027" width="9" style="1"/>
    <col min="11028" max="11028" width="17" style="1" customWidth="1"/>
    <col min="11029" max="11264" width="9" style="1"/>
    <col min="11265" max="11265" width="4.75" style="1" customWidth="1"/>
    <col min="11266" max="11266" width="18.5" style="1" customWidth="1"/>
    <col min="11267" max="11267" width="33.25" style="1" customWidth="1"/>
    <col min="11268" max="11268" width="9.625" style="1" customWidth="1"/>
    <col min="11269" max="11269" width="8.875" style="1" customWidth="1"/>
    <col min="11270" max="11270" width="10" style="1" customWidth="1"/>
    <col min="11271" max="11271" width="4.25" style="1" customWidth="1"/>
    <col min="11272" max="11272" width="3.75" style="1" customWidth="1"/>
    <col min="11273" max="11273" width="4" style="1" customWidth="1"/>
    <col min="11274" max="11274" width="3.75" style="1" customWidth="1"/>
    <col min="11275" max="11275" width="4.125" style="1" customWidth="1"/>
    <col min="11276" max="11276" width="3.625" style="1" customWidth="1"/>
    <col min="11277" max="11277" width="4.375" style="1" customWidth="1"/>
    <col min="11278" max="11278" width="3.875" style="1" customWidth="1"/>
    <col min="11279" max="11280" width="3.625" style="1" customWidth="1"/>
    <col min="11281" max="11281" width="4" style="1" customWidth="1"/>
    <col min="11282" max="11282" width="3.875" style="1" customWidth="1"/>
    <col min="11283" max="11283" width="9" style="1"/>
    <col min="11284" max="11284" width="17" style="1" customWidth="1"/>
    <col min="11285" max="11520" width="9" style="1"/>
    <col min="11521" max="11521" width="4.75" style="1" customWidth="1"/>
    <col min="11522" max="11522" width="18.5" style="1" customWidth="1"/>
    <col min="11523" max="11523" width="33.25" style="1" customWidth="1"/>
    <col min="11524" max="11524" width="9.625" style="1" customWidth="1"/>
    <col min="11525" max="11525" width="8.875" style="1" customWidth="1"/>
    <col min="11526" max="11526" width="10" style="1" customWidth="1"/>
    <col min="11527" max="11527" width="4.25" style="1" customWidth="1"/>
    <col min="11528" max="11528" width="3.75" style="1" customWidth="1"/>
    <col min="11529" max="11529" width="4" style="1" customWidth="1"/>
    <col min="11530" max="11530" width="3.75" style="1" customWidth="1"/>
    <col min="11531" max="11531" width="4.125" style="1" customWidth="1"/>
    <col min="11532" max="11532" width="3.625" style="1" customWidth="1"/>
    <col min="11533" max="11533" width="4.375" style="1" customWidth="1"/>
    <col min="11534" max="11534" width="3.875" style="1" customWidth="1"/>
    <col min="11535" max="11536" width="3.625" style="1" customWidth="1"/>
    <col min="11537" max="11537" width="4" style="1" customWidth="1"/>
    <col min="11538" max="11538" width="3.875" style="1" customWidth="1"/>
    <col min="11539" max="11539" width="9" style="1"/>
    <col min="11540" max="11540" width="17" style="1" customWidth="1"/>
    <col min="11541" max="11776" width="9" style="1"/>
    <col min="11777" max="11777" width="4.75" style="1" customWidth="1"/>
    <col min="11778" max="11778" width="18.5" style="1" customWidth="1"/>
    <col min="11779" max="11779" width="33.25" style="1" customWidth="1"/>
    <col min="11780" max="11780" width="9.625" style="1" customWidth="1"/>
    <col min="11781" max="11781" width="8.875" style="1" customWidth="1"/>
    <col min="11782" max="11782" width="10" style="1" customWidth="1"/>
    <col min="11783" max="11783" width="4.25" style="1" customWidth="1"/>
    <col min="11784" max="11784" width="3.75" style="1" customWidth="1"/>
    <col min="11785" max="11785" width="4" style="1" customWidth="1"/>
    <col min="11786" max="11786" width="3.75" style="1" customWidth="1"/>
    <col min="11787" max="11787" width="4.125" style="1" customWidth="1"/>
    <col min="11788" max="11788" width="3.625" style="1" customWidth="1"/>
    <col min="11789" max="11789" width="4.375" style="1" customWidth="1"/>
    <col min="11790" max="11790" width="3.875" style="1" customWidth="1"/>
    <col min="11791" max="11792" width="3.625" style="1" customWidth="1"/>
    <col min="11793" max="11793" width="4" style="1" customWidth="1"/>
    <col min="11794" max="11794" width="3.875" style="1" customWidth="1"/>
    <col min="11795" max="11795" width="9" style="1"/>
    <col min="11796" max="11796" width="17" style="1" customWidth="1"/>
    <col min="11797" max="12032" width="9" style="1"/>
    <col min="12033" max="12033" width="4.75" style="1" customWidth="1"/>
    <col min="12034" max="12034" width="18.5" style="1" customWidth="1"/>
    <col min="12035" max="12035" width="33.25" style="1" customWidth="1"/>
    <col min="12036" max="12036" width="9.625" style="1" customWidth="1"/>
    <col min="12037" max="12037" width="8.875" style="1" customWidth="1"/>
    <col min="12038" max="12038" width="10" style="1" customWidth="1"/>
    <col min="12039" max="12039" width="4.25" style="1" customWidth="1"/>
    <col min="12040" max="12040" width="3.75" style="1" customWidth="1"/>
    <col min="12041" max="12041" width="4" style="1" customWidth="1"/>
    <col min="12042" max="12042" width="3.75" style="1" customWidth="1"/>
    <col min="12043" max="12043" width="4.125" style="1" customWidth="1"/>
    <col min="12044" max="12044" width="3.625" style="1" customWidth="1"/>
    <col min="12045" max="12045" width="4.375" style="1" customWidth="1"/>
    <col min="12046" max="12046" width="3.875" style="1" customWidth="1"/>
    <col min="12047" max="12048" width="3.625" style="1" customWidth="1"/>
    <col min="12049" max="12049" width="4" style="1" customWidth="1"/>
    <col min="12050" max="12050" width="3.875" style="1" customWidth="1"/>
    <col min="12051" max="12051" width="9" style="1"/>
    <col min="12052" max="12052" width="17" style="1" customWidth="1"/>
    <col min="12053" max="12288" width="9" style="1"/>
    <col min="12289" max="12289" width="4.75" style="1" customWidth="1"/>
    <col min="12290" max="12290" width="18.5" style="1" customWidth="1"/>
    <col min="12291" max="12291" width="33.25" style="1" customWidth="1"/>
    <col min="12292" max="12292" width="9.625" style="1" customWidth="1"/>
    <col min="12293" max="12293" width="8.875" style="1" customWidth="1"/>
    <col min="12294" max="12294" width="10" style="1" customWidth="1"/>
    <col min="12295" max="12295" width="4.25" style="1" customWidth="1"/>
    <col min="12296" max="12296" width="3.75" style="1" customWidth="1"/>
    <col min="12297" max="12297" width="4" style="1" customWidth="1"/>
    <col min="12298" max="12298" width="3.75" style="1" customWidth="1"/>
    <col min="12299" max="12299" width="4.125" style="1" customWidth="1"/>
    <col min="12300" max="12300" width="3.625" style="1" customWidth="1"/>
    <col min="12301" max="12301" width="4.375" style="1" customWidth="1"/>
    <col min="12302" max="12302" width="3.875" style="1" customWidth="1"/>
    <col min="12303" max="12304" width="3.625" style="1" customWidth="1"/>
    <col min="12305" max="12305" width="4" style="1" customWidth="1"/>
    <col min="12306" max="12306" width="3.875" style="1" customWidth="1"/>
    <col min="12307" max="12307" width="9" style="1"/>
    <col min="12308" max="12308" width="17" style="1" customWidth="1"/>
    <col min="12309" max="12544" width="9" style="1"/>
    <col min="12545" max="12545" width="4.75" style="1" customWidth="1"/>
    <col min="12546" max="12546" width="18.5" style="1" customWidth="1"/>
    <col min="12547" max="12547" width="33.25" style="1" customWidth="1"/>
    <col min="12548" max="12548" width="9.625" style="1" customWidth="1"/>
    <col min="12549" max="12549" width="8.875" style="1" customWidth="1"/>
    <col min="12550" max="12550" width="10" style="1" customWidth="1"/>
    <col min="12551" max="12551" width="4.25" style="1" customWidth="1"/>
    <col min="12552" max="12552" width="3.75" style="1" customWidth="1"/>
    <col min="12553" max="12553" width="4" style="1" customWidth="1"/>
    <col min="12554" max="12554" width="3.75" style="1" customWidth="1"/>
    <col min="12555" max="12555" width="4.125" style="1" customWidth="1"/>
    <col min="12556" max="12556" width="3.625" style="1" customWidth="1"/>
    <col min="12557" max="12557" width="4.375" style="1" customWidth="1"/>
    <col min="12558" max="12558" width="3.875" style="1" customWidth="1"/>
    <col min="12559" max="12560" width="3.625" style="1" customWidth="1"/>
    <col min="12561" max="12561" width="4" style="1" customWidth="1"/>
    <col min="12562" max="12562" width="3.875" style="1" customWidth="1"/>
    <col min="12563" max="12563" width="9" style="1"/>
    <col min="12564" max="12564" width="17" style="1" customWidth="1"/>
    <col min="12565" max="12800" width="9" style="1"/>
    <col min="12801" max="12801" width="4.75" style="1" customWidth="1"/>
    <col min="12802" max="12802" width="18.5" style="1" customWidth="1"/>
    <col min="12803" max="12803" width="33.25" style="1" customWidth="1"/>
    <col min="12804" max="12804" width="9.625" style="1" customWidth="1"/>
    <col min="12805" max="12805" width="8.875" style="1" customWidth="1"/>
    <col min="12806" max="12806" width="10" style="1" customWidth="1"/>
    <col min="12807" max="12807" width="4.25" style="1" customWidth="1"/>
    <col min="12808" max="12808" width="3.75" style="1" customWidth="1"/>
    <col min="12809" max="12809" width="4" style="1" customWidth="1"/>
    <col min="12810" max="12810" width="3.75" style="1" customWidth="1"/>
    <col min="12811" max="12811" width="4.125" style="1" customWidth="1"/>
    <col min="12812" max="12812" width="3.625" style="1" customWidth="1"/>
    <col min="12813" max="12813" width="4.375" style="1" customWidth="1"/>
    <col min="12814" max="12814" width="3.875" style="1" customWidth="1"/>
    <col min="12815" max="12816" width="3.625" style="1" customWidth="1"/>
    <col min="12817" max="12817" width="4" style="1" customWidth="1"/>
    <col min="12818" max="12818" width="3.875" style="1" customWidth="1"/>
    <col min="12819" max="12819" width="9" style="1"/>
    <col min="12820" max="12820" width="17" style="1" customWidth="1"/>
    <col min="12821" max="13056" width="9" style="1"/>
    <col min="13057" max="13057" width="4.75" style="1" customWidth="1"/>
    <col min="13058" max="13058" width="18.5" style="1" customWidth="1"/>
    <col min="13059" max="13059" width="33.25" style="1" customWidth="1"/>
    <col min="13060" max="13060" width="9.625" style="1" customWidth="1"/>
    <col min="13061" max="13061" width="8.875" style="1" customWidth="1"/>
    <col min="13062" max="13062" width="10" style="1" customWidth="1"/>
    <col min="13063" max="13063" width="4.25" style="1" customWidth="1"/>
    <col min="13064" max="13064" width="3.75" style="1" customWidth="1"/>
    <col min="13065" max="13065" width="4" style="1" customWidth="1"/>
    <col min="13066" max="13066" width="3.75" style="1" customWidth="1"/>
    <col min="13067" max="13067" width="4.125" style="1" customWidth="1"/>
    <col min="13068" max="13068" width="3.625" style="1" customWidth="1"/>
    <col min="13069" max="13069" width="4.375" style="1" customWidth="1"/>
    <col min="13070" max="13070" width="3.875" style="1" customWidth="1"/>
    <col min="13071" max="13072" width="3.625" style="1" customWidth="1"/>
    <col min="13073" max="13073" width="4" style="1" customWidth="1"/>
    <col min="13074" max="13074" width="3.875" style="1" customWidth="1"/>
    <col min="13075" max="13075" width="9" style="1"/>
    <col min="13076" max="13076" width="17" style="1" customWidth="1"/>
    <col min="13077" max="13312" width="9" style="1"/>
    <col min="13313" max="13313" width="4.75" style="1" customWidth="1"/>
    <col min="13314" max="13314" width="18.5" style="1" customWidth="1"/>
    <col min="13315" max="13315" width="33.25" style="1" customWidth="1"/>
    <col min="13316" max="13316" width="9.625" style="1" customWidth="1"/>
    <col min="13317" max="13317" width="8.875" style="1" customWidth="1"/>
    <col min="13318" max="13318" width="10" style="1" customWidth="1"/>
    <col min="13319" max="13319" width="4.25" style="1" customWidth="1"/>
    <col min="13320" max="13320" width="3.75" style="1" customWidth="1"/>
    <col min="13321" max="13321" width="4" style="1" customWidth="1"/>
    <col min="13322" max="13322" width="3.75" style="1" customWidth="1"/>
    <col min="13323" max="13323" width="4.125" style="1" customWidth="1"/>
    <col min="13324" max="13324" width="3.625" style="1" customWidth="1"/>
    <col min="13325" max="13325" width="4.375" style="1" customWidth="1"/>
    <col min="13326" max="13326" width="3.875" style="1" customWidth="1"/>
    <col min="13327" max="13328" width="3.625" style="1" customWidth="1"/>
    <col min="13329" max="13329" width="4" style="1" customWidth="1"/>
    <col min="13330" max="13330" width="3.875" style="1" customWidth="1"/>
    <col min="13331" max="13331" width="9" style="1"/>
    <col min="13332" max="13332" width="17" style="1" customWidth="1"/>
    <col min="13333" max="13568" width="9" style="1"/>
    <col min="13569" max="13569" width="4.75" style="1" customWidth="1"/>
    <col min="13570" max="13570" width="18.5" style="1" customWidth="1"/>
    <col min="13571" max="13571" width="33.25" style="1" customWidth="1"/>
    <col min="13572" max="13572" width="9.625" style="1" customWidth="1"/>
    <col min="13573" max="13573" width="8.875" style="1" customWidth="1"/>
    <col min="13574" max="13574" width="10" style="1" customWidth="1"/>
    <col min="13575" max="13575" width="4.25" style="1" customWidth="1"/>
    <col min="13576" max="13576" width="3.75" style="1" customWidth="1"/>
    <col min="13577" max="13577" width="4" style="1" customWidth="1"/>
    <col min="13578" max="13578" width="3.75" style="1" customWidth="1"/>
    <col min="13579" max="13579" width="4.125" style="1" customWidth="1"/>
    <col min="13580" max="13580" width="3.625" style="1" customWidth="1"/>
    <col min="13581" max="13581" width="4.375" style="1" customWidth="1"/>
    <col min="13582" max="13582" width="3.875" style="1" customWidth="1"/>
    <col min="13583" max="13584" width="3.625" style="1" customWidth="1"/>
    <col min="13585" max="13585" width="4" style="1" customWidth="1"/>
    <col min="13586" max="13586" width="3.875" style="1" customWidth="1"/>
    <col min="13587" max="13587" width="9" style="1"/>
    <col min="13588" max="13588" width="17" style="1" customWidth="1"/>
    <col min="13589" max="13824" width="9" style="1"/>
    <col min="13825" max="13825" width="4.75" style="1" customWidth="1"/>
    <col min="13826" max="13826" width="18.5" style="1" customWidth="1"/>
    <col min="13827" max="13827" width="33.25" style="1" customWidth="1"/>
    <col min="13828" max="13828" width="9.625" style="1" customWidth="1"/>
    <col min="13829" max="13829" width="8.875" style="1" customWidth="1"/>
    <col min="13830" max="13830" width="10" style="1" customWidth="1"/>
    <col min="13831" max="13831" width="4.25" style="1" customWidth="1"/>
    <col min="13832" max="13832" width="3.75" style="1" customWidth="1"/>
    <col min="13833" max="13833" width="4" style="1" customWidth="1"/>
    <col min="13834" max="13834" width="3.75" style="1" customWidth="1"/>
    <col min="13835" max="13835" width="4.125" style="1" customWidth="1"/>
    <col min="13836" max="13836" width="3.625" style="1" customWidth="1"/>
    <col min="13837" max="13837" width="4.375" style="1" customWidth="1"/>
    <col min="13838" max="13838" width="3.875" style="1" customWidth="1"/>
    <col min="13839" max="13840" width="3.625" style="1" customWidth="1"/>
    <col min="13841" max="13841" width="4" style="1" customWidth="1"/>
    <col min="13842" max="13842" width="3.875" style="1" customWidth="1"/>
    <col min="13843" max="13843" width="9" style="1"/>
    <col min="13844" max="13844" width="17" style="1" customWidth="1"/>
    <col min="13845" max="14080" width="9" style="1"/>
    <col min="14081" max="14081" width="4.75" style="1" customWidth="1"/>
    <col min="14082" max="14082" width="18.5" style="1" customWidth="1"/>
    <col min="14083" max="14083" width="33.25" style="1" customWidth="1"/>
    <col min="14084" max="14084" width="9.625" style="1" customWidth="1"/>
    <col min="14085" max="14085" width="8.875" style="1" customWidth="1"/>
    <col min="14086" max="14086" width="10" style="1" customWidth="1"/>
    <col min="14087" max="14087" width="4.25" style="1" customWidth="1"/>
    <col min="14088" max="14088" width="3.75" style="1" customWidth="1"/>
    <col min="14089" max="14089" width="4" style="1" customWidth="1"/>
    <col min="14090" max="14090" width="3.75" style="1" customWidth="1"/>
    <col min="14091" max="14091" width="4.125" style="1" customWidth="1"/>
    <col min="14092" max="14092" width="3.625" style="1" customWidth="1"/>
    <col min="14093" max="14093" width="4.375" style="1" customWidth="1"/>
    <col min="14094" max="14094" width="3.875" style="1" customWidth="1"/>
    <col min="14095" max="14096" width="3.625" style="1" customWidth="1"/>
    <col min="14097" max="14097" width="4" style="1" customWidth="1"/>
    <col min="14098" max="14098" width="3.875" style="1" customWidth="1"/>
    <col min="14099" max="14099" width="9" style="1"/>
    <col min="14100" max="14100" width="17" style="1" customWidth="1"/>
    <col min="14101" max="14336" width="9" style="1"/>
    <col min="14337" max="14337" width="4.75" style="1" customWidth="1"/>
    <col min="14338" max="14338" width="18.5" style="1" customWidth="1"/>
    <col min="14339" max="14339" width="33.25" style="1" customWidth="1"/>
    <col min="14340" max="14340" width="9.625" style="1" customWidth="1"/>
    <col min="14341" max="14341" width="8.875" style="1" customWidth="1"/>
    <col min="14342" max="14342" width="10" style="1" customWidth="1"/>
    <col min="14343" max="14343" width="4.25" style="1" customWidth="1"/>
    <col min="14344" max="14344" width="3.75" style="1" customWidth="1"/>
    <col min="14345" max="14345" width="4" style="1" customWidth="1"/>
    <col min="14346" max="14346" width="3.75" style="1" customWidth="1"/>
    <col min="14347" max="14347" width="4.125" style="1" customWidth="1"/>
    <col min="14348" max="14348" width="3.625" style="1" customWidth="1"/>
    <col min="14349" max="14349" width="4.375" style="1" customWidth="1"/>
    <col min="14350" max="14350" width="3.875" style="1" customWidth="1"/>
    <col min="14351" max="14352" width="3.625" style="1" customWidth="1"/>
    <col min="14353" max="14353" width="4" style="1" customWidth="1"/>
    <col min="14354" max="14354" width="3.875" style="1" customWidth="1"/>
    <col min="14355" max="14355" width="9" style="1"/>
    <col min="14356" max="14356" width="17" style="1" customWidth="1"/>
    <col min="14357" max="14592" width="9" style="1"/>
    <col min="14593" max="14593" width="4.75" style="1" customWidth="1"/>
    <col min="14594" max="14594" width="18.5" style="1" customWidth="1"/>
    <col min="14595" max="14595" width="33.25" style="1" customWidth="1"/>
    <col min="14596" max="14596" width="9.625" style="1" customWidth="1"/>
    <col min="14597" max="14597" width="8.875" style="1" customWidth="1"/>
    <col min="14598" max="14598" width="10" style="1" customWidth="1"/>
    <col min="14599" max="14599" width="4.25" style="1" customWidth="1"/>
    <col min="14600" max="14600" width="3.75" style="1" customWidth="1"/>
    <col min="14601" max="14601" width="4" style="1" customWidth="1"/>
    <col min="14602" max="14602" width="3.75" style="1" customWidth="1"/>
    <col min="14603" max="14603" width="4.125" style="1" customWidth="1"/>
    <col min="14604" max="14604" width="3.625" style="1" customWidth="1"/>
    <col min="14605" max="14605" width="4.375" style="1" customWidth="1"/>
    <col min="14606" max="14606" width="3.875" style="1" customWidth="1"/>
    <col min="14607" max="14608" width="3.625" style="1" customWidth="1"/>
    <col min="14609" max="14609" width="4" style="1" customWidth="1"/>
    <col min="14610" max="14610" width="3.875" style="1" customWidth="1"/>
    <col min="14611" max="14611" width="9" style="1"/>
    <col min="14612" max="14612" width="17" style="1" customWidth="1"/>
    <col min="14613" max="14848" width="9" style="1"/>
    <col min="14849" max="14849" width="4.75" style="1" customWidth="1"/>
    <col min="14850" max="14850" width="18.5" style="1" customWidth="1"/>
    <col min="14851" max="14851" width="33.25" style="1" customWidth="1"/>
    <col min="14852" max="14852" width="9.625" style="1" customWidth="1"/>
    <col min="14853" max="14853" width="8.875" style="1" customWidth="1"/>
    <col min="14854" max="14854" width="10" style="1" customWidth="1"/>
    <col min="14855" max="14855" width="4.25" style="1" customWidth="1"/>
    <col min="14856" max="14856" width="3.75" style="1" customWidth="1"/>
    <col min="14857" max="14857" width="4" style="1" customWidth="1"/>
    <col min="14858" max="14858" width="3.75" style="1" customWidth="1"/>
    <col min="14859" max="14859" width="4.125" style="1" customWidth="1"/>
    <col min="14860" max="14860" width="3.625" style="1" customWidth="1"/>
    <col min="14861" max="14861" width="4.375" style="1" customWidth="1"/>
    <col min="14862" max="14862" width="3.875" style="1" customWidth="1"/>
    <col min="14863" max="14864" width="3.625" style="1" customWidth="1"/>
    <col min="14865" max="14865" width="4" style="1" customWidth="1"/>
    <col min="14866" max="14866" width="3.875" style="1" customWidth="1"/>
    <col min="14867" max="14867" width="9" style="1"/>
    <col min="14868" max="14868" width="17" style="1" customWidth="1"/>
    <col min="14869" max="15104" width="9" style="1"/>
    <col min="15105" max="15105" width="4.75" style="1" customWidth="1"/>
    <col min="15106" max="15106" width="18.5" style="1" customWidth="1"/>
    <col min="15107" max="15107" width="33.25" style="1" customWidth="1"/>
    <col min="15108" max="15108" width="9.625" style="1" customWidth="1"/>
    <col min="15109" max="15109" width="8.875" style="1" customWidth="1"/>
    <col min="15110" max="15110" width="10" style="1" customWidth="1"/>
    <col min="15111" max="15111" width="4.25" style="1" customWidth="1"/>
    <col min="15112" max="15112" width="3.75" style="1" customWidth="1"/>
    <col min="15113" max="15113" width="4" style="1" customWidth="1"/>
    <col min="15114" max="15114" width="3.75" style="1" customWidth="1"/>
    <col min="15115" max="15115" width="4.125" style="1" customWidth="1"/>
    <col min="15116" max="15116" width="3.625" style="1" customWidth="1"/>
    <col min="15117" max="15117" width="4.375" style="1" customWidth="1"/>
    <col min="15118" max="15118" width="3.875" style="1" customWidth="1"/>
    <col min="15119" max="15120" width="3.625" style="1" customWidth="1"/>
    <col min="15121" max="15121" width="4" style="1" customWidth="1"/>
    <col min="15122" max="15122" width="3.875" style="1" customWidth="1"/>
    <col min="15123" max="15123" width="9" style="1"/>
    <col min="15124" max="15124" width="17" style="1" customWidth="1"/>
    <col min="15125" max="15360" width="9" style="1"/>
    <col min="15361" max="15361" width="4.75" style="1" customWidth="1"/>
    <col min="15362" max="15362" width="18.5" style="1" customWidth="1"/>
    <col min="15363" max="15363" width="33.25" style="1" customWidth="1"/>
    <col min="15364" max="15364" width="9.625" style="1" customWidth="1"/>
    <col min="15365" max="15365" width="8.875" style="1" customWidth="1"/>
    <col min="15366" max="15366" width="10" style="1" customWidth="1"/>
    <col min="15367" max="15367" width="4.25" style="1" customWidth="1"/>
    <col min="15368" max="15368" width="3.75" style="1" customWidth="1"/>
    <col min="15369" max="15369" width="4" style="1" customWidth="1"/>
    <col min="15370" max="15370" width="3.75" style="1" customWidth="1"/>
    <col min="15371" max="15371" width="4.125" style="1" customWidth="1"/>
    <col min="15372" max="15372" width="3.625" style="1" customWidth="1"/>
    <col min="15373" max="15373" width="4.375" style="1" customWidth="1"/>
    <col min="15374" max="15374" width="3.875" style="1" customWidth="1"/>
    <col min="15375" max="15376" width="3.625" style="1" customWidth="1"/>
    <col min="15377" max="15377" width="4" style="1" customWidth="1"/>
    <col min="15378" max="15378" width="3.875" style="1" customWidth="1"/>
    <col min="15379" max="15379" width="9" style="1"/>
    <col min="15380" max="15380" width="17" style="1" customWidth="1"/>
    <col min="15381" max="15616" width="9" style="1"/>
    <col min="15617" max="15617" width="4.75" style="1" customWidth="1"/>
    <col min="15618" max="15618" width="18.5" style="1" customWidth="1"/>
    <col min="15619" max="15619" width="33.25" style="1" customWidth="1"/>
    <col min="15620" max="15620" width="9.625" style="1" customWidth="1"/>
    <col min="15621" max="15621" width="8.875" style="1" customWidth="1"/>
    <col min="15622" max="15622" width="10" style="1" customWidth="1"/>
    <col min="15623" max="15623" width="4.25" style="1" customWidth="1"/>
    <col min="15624" max="15624" width="3.75" style="1" customWidth="1"/>
    <col min="15625" max="15625" width="4" style="1" customWidth="1"/>
    <col min="15626" max="15626" width="3.75" style="1" customWidth="1"/>
    <col min="15627" max="15627" width="4.125" style="1" customWidth="1"/>
    <col min="15628" max="15628" width="3.625" style="1" customWidth="1"/>
    <col min="15629" max="15629" width="4.375" style="1" customWidth="1"/>
    <col min="15630" max="15630" width="3.875" style="1" customWidth="1"/>
    <col min="15631" max="15632" width="3.625" style="1" customWidth="1"/>
    <col min="15633" max="15633" width="4" style="1" customWidth="1"/>
    <col min="15634" max="15634" width="3.875" style="1" customWidth="1"/>
    <col min="15635" max="15635" width="9" style="1"/>
    <col min="15636" max="15636" width="17" style="1" customWidth="1"/>
    <col min="15637" max="15872" width="9" style="1"/>
    <col min="15873" max="15873" width="4.75" style="1" customWidth="1"/>
    <col min="15874" max="15874" width="18.5" style="1" customWidth="1"/>
    <col min="15875" max="15875" width="33.25" style="1" customWidth="1"/>
    <col min="15876" max="15876" width="9.625" style="1" customWidth="1"/>
    <col min="15877" max="15877" width="8.875" style="1" customWidth="1"/>
    <col min="15878" max="15878" width="10" style="1" customWidth="1"/>
    <col min="15879" max="15879" width="4.25" style="1" customWidth="1"/>
    <col min="15880" max="15880" width="3.75" style="1" customWidth="1"/>
    <col min="15881" max="15881" width="4" style="1" customWidth="1"/>
    <col min="15882" max="15882" width="3.75" style="1" customWidth="1"/>
    <col min="15883" max="15883" width="4.125" style="1" customWidth="1"/>
    <col min="15884" max="15884" width="3.625" style="1" customWidth="1"/>
    <col min="15885" max="15885" width="4.375" style="1" customWidth="1"/>
    <col min="15886" max="15886" width="3.875" style="1" customWidth="1"/>
    <col min="15887" max="15888" width="3.625" style="1" customWidth="1"/>
    <col min="15889" max="15889" width="4" style="1" customWidth="1"/>
    <col min="15890" max="15890" width="3.875" style="1" customWidth="1"/>
    <col min="15891" max="15891" width="9" style="1"/>
    <col min="15892" max="15892" width="17" style="1" customWidth="1"/>
    <col min="15893" max="16128" width="9" style="1"/>
    <col min="16129" max="16129" width="4.75" style="1" customWidth="1"/>
    <col min="16130" max="16130" width="18.5" style="1" customWidth="1"/>
    <col min="16131" max="16131" width="33.25" style="1" customWidth="1"/>
    <col min="16132" max="16132" width="9.625" style="1" customWidth="1"/>
    <col min="16133" max="16133" width="8.875" style="1" customWidth="1"/>
    <col min="16134" max="16134" width="10" style="1" customWidth="1"/>
    <col min="16135" max="16135" width="4.25" style="1" customWidth="1"/>
    <col min="16136" max="16136" width="3.75" style="1" customWidth="1"/>
    <col min="16137" max="16137" width="4" style="1" customWidth="1"/>
    <col min="16138" max="16138" width="3.75" style="1" customWidth="1"/>
    <col min="16139" max="16139" width="4.125" style="1" customWidth="1"/>
    <col min="16140" max="16140" width="3.625" style="1" customWidth="1"/>
    <col min="16141" max="16141" width="4.375" style="1" customWidth="1"/>
    <col min="16142" max="16142" width="3.875" style="1" customWidth="1"/>
    <col min="16143" max="16144" width="3.625" style="1" customWidth="1"/>
    <col min="16145" max="16145" width="4" style="1" customWidth="1"/>
    <col min="16146" max="16146" width="3.875" style="1" customWidth="1"/>
    <col min="16147" max="16147" width="9" style="1"/>
    <col min="16148" max="16148" width="17" style="1" customWidth="1"/>
    <col min="16149" max="16384" width="9" style="1"/>
  </cols>
  <sheetData>
    <row r="2" spans="1:22" ht="20.25" x14ac:dyDescent="0.3">
      <c r="A2" s="552" t="s">
        <v>312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</row>
    <row r="3" spans="1:22" ht="20.25" x14ac:dyDescent="0.3">
      <c r="A3" s="552" t="s">
        <v>156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</row>
    <row r="4" spans="1:22" ht="20.25" x14ac:dyDescent="0.3">
      <c r="A4" s="552" t="s">
        <v>1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</row>
    <row r="5" spans="1:22" x14ac:dyDescent="0.3">
      <c r="A5" s="30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</row>
    <row r="6" spans="1:22" ht="19.5" x14ac:dyDescent="0.3">
      <c r="A6" s="174" t="s">
        <v>82</v>
      </c>
      <c r="Q6" s="534"/>
      <c r="R6" s="534"/>
    </row>
    <row r="7" spans="1:22" x14ac:dyDescent="0.3">
      <c r="A7" s="167"/>
      <c r="B7" s="152" t="s">
        <v>268</v>
      </c>
      <c r="C7" s="167"/>
      <c r="D7" s="175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544" t="s">
        <v>3</v>
      </c>
      <c r="Q7" s="545"/>
      <c r="R7" s="546"/>
    </row>
    <row r="8" spans="1:22" ht="56.25" x14ac:dyDescent="0.3">
      <c r="A8" s="537" t="s">
        <v>4</v>
      </c>
      <c r="B8" s="537" t="s">
        <v>5</v>
      </c>
      <c r="C8" s="537" t="s">
        <v>6</v>
      </c>
      <c r="D8" s="8" t="s">
        <v>7</v>
      </c>
      <c r="E8" s="300" t="s">
        <v>8</v>
      </c>
      <c r="F8" s="9" t="s">
        <v>9</v>
      </c>
      <c r="G8" s="548" t="s">
        <v>159</v>
      </c>
      <c r="H8" s="548"/>
      <c r="I8" s="548"/>
      <c r="J8" s="548" t="s">
        <v>160</v>
      </c>
      <c r="K8" s="548"/>
      <c r="L8" s="548"/>
      <c r="M8" s="548"/>
      <c r="N8" s="548"/>
      <c r="O8" s="548"/>
      <c r="P8" s="548"/>
      <c r="Q8" s="548"/>
      <c r="R8" s="548"/>
    </row>
    <row r="9" spans="1:22" ht="49.5" x14ac:dyDescent="0.3">
      <c r="A9" s="539"/>
      <c r="B9" s="539"/>
      <c r="C9" s="539"/>
      <c r="D9" s="10" t="s">
        <v>10</v>
      </c>
      <c r="E9" s="302" t="s">
        <v>11</v>
      </c>
      <c r="F9" s="149" t="s">
        <v>12</v>
      </c>
      <c r="G9" s="23" t="s">
        <v>13</v>
      </c>
      <c r="H9" s="23" t="s">
        <v>14</v>
      </c>
      <c r="I9" s="23" t="s">
        <v>15</v>
      </c>
      <c r="J9" s="23" t="s">
        <v>16</v>
      </c>
      <c r="K9" s="23" t="s">
        <v>17</v>
      </c>
      <c r="L9" s="23" t="s">
        <v>18</v>
      </c>
      <c r="M9" s="64" t="s">
        <v>19</v>
      </c>
      <c r="N9" s="64" t="s">
        <v>20</v>
      </c>
      <c r="O9" s="23" t="s">
        <v>21</v>
      </c>
      <c r="P9" s="23" t="s">
        <v>22</v>
      </c>
      <c r="Q9" s="23" t="s">
        <v>23</v>
      </c>
      <c r="R9" s="405" t="s">
        <v>24</v>
      </c>
      <c r="S9" s="483" t="s">
        <v>336</v>
      </c>
      <c r="T9" s="483" t="s">
        <v>337</v>
      </c>
    </row>
    <row r="10" spans="1:22" ht="99" customHeight="1" x14ac:dyDescent="0.3">
      <c r="A10" s="150">
        <v>1</v>
      </c>
      <c r="B10" s="20" t="s">
        <v>269</v>
      </c>
      <c r="C10" s="20" t="s">
        <v>270</v>
      </c>
      <c r="D10" s="198">
        <v>30000</v>
      </c>
      <c r="E10" s="50" t="s">
        <v>84</v>
      </c>
      <c r="F10" s="50" t="s">
        <v>107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436"/>
      <c r="S10" s="487" t="s">
        <v>333</v>
      </c>
      <c r="T10" s="500">
        <v>30000</v>
      </c>
      <c r="V10" s="499"/>
    </row>
    <row r="11" spans="1:22" ht="75" x14ac:dyDescent="0.3">
      <c r="A11" s="150">
        <v>2</v>
      </c>
      <c r="B11" s="340" t="s">
        <v>143</v>
      </c>
      <c r="C11" s="340" t="s">
        <v>272</v>
      </c>
      <c r="D11" s="169">
        <v>80000</v>
      </c>
      <c r="E11" s="340" t="s">
        <v>86</v>
      </c>
      <c r="F11" s="35" t="s">
        <v>25</v>
      </c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  <c r="S11" s="502" t="s">
        <v>333</v>
      </c>
      <c r="T11" s="515">
        <v>519.6</v>
      </c>
    </row>
    <row r="12" spans="1:22" x14ac:dyDescent="0.3">
      <c r="A12" s="165"/>
      <c r="B12" s="341" t="s">
        <v>271</v>
      </c>
      <c r="C12" s="341"/>
      <c r="D12" s="342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454"/>
      <c r="T12" s="454"/>
    </row>
    <row r="13" spans="1:22" x14ac:dyDescent="0.3">
      <c r="A13" s="180"/>
      <c r="B13" s="308"/>
      <c r="C13" s="304" t="s">
        <v>152</v>
      </c>
      <c r="D13" s="474">
        <f>SUM(D10:D12)</f>
        <v>110000</v>
      </c>
      <c r="E13" s="199" t="s">
        <v>29</v>
      </c>
      <c r="F13" s="158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9"/>
    </row>
    <row r="14" spans="1:22" x14ac:dyDescent="0.3">
      <c r="A14" s="158"/>
      <c r="B14" s="158"/>
      <c r="C14" s="187"/>
      <c r="D14" s="343"/>
      <c r="E14" s="158"/>
      <c r="F14" s="158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9"/>
      <c r="R14" s="19"/>
    </row>
    <row r="15" spans="1:22" x14ac:dyDescent="0.3">
      <c r="A15" s="157"/>
      <c r="B15" s="16"/>
      <c r="C15" s="16"/>
      <c r="D15" s="16"/>
      <c r="E15" s="234"/>
      <c r="F15" s="19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2" x14ac:dyDescent="0.3">
      <c r="A16" s="157"/>
      <c r="B16" s="16"/>
      <c r="C16" s="16"/>
      <c r="D16" s="16"/>
      <c r="E16" s="18"/>
      <c r="F16" s="19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T16" s="155"/>
    </row>
    <row r="17" spans="1:20" x14ac:dyDescent="0.3">
      <c r="A17" s="157"/>
      <c r="B17" s="18"/>
      <c r="C17" s="16"/>
      <c r="D17" s="236"/>
      <c r="E17" s="297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0" x14ac:dyDescent="0.3">
      <c r="A18" s="157"/>
      <c r="B18" s="18"/>
      <c r="C18" s="298"/>
      <c r="D18" s="297"/>
      <c r="E18" s="19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20" x14ac:dyDescent="0.3">
      <c r="A19" s="157"/>
      <c r="B19" s="18"/>
      <c r="C19" s="16"/>
      <c r="D19" s="236"/>
      <c r="E19" s="297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"/>
      <c r="T19" s="1"/>
    </row>
    <row r="20" spans="1:20" x14ac:dyDescent="0.3">
      <c r="A20" s="157"/>
      <c r="B20" s="18"/>
      <c r="C20" s="16"/>
      <c r="D20" s="236"/>
      <c r="E20" s="297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"/>
      <c r="T20" s="1"/>
    </row>
    <row r="21" spans="1:20" x14ac:dyDescent="0.3">
      <c r="A21" s="157"/>
      <c r="B21" s="18"/>
      <c r="C21" s="16"/>
      <c r="D21" s="236"/>
      <c r="E21" s="297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"/>
      <c r="T21" s="1"/>
    </row>
    <row r="22" spans="1:20" x14ac:dyDescent="0.3">
      <c r="A22" s="157"/>
      <c r="B22" s="18"/>
      <c r="C22" s="16"/>
      <c r="D22" s="236"/>
      <c r="E22" s="297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"/>
      <c r="T22" s="1"/>
    </row>
    <row r="23" spans="1:20" x14ac:dyDescent="0.3">
      <c r="A23" s="157"/>
      <c r="B23" s="18"/>
      <c r="C23" s="16"/>
      <c r="D23" s="236"/>
      <c r="E23" s="297"/>
      <c r="F23" s="1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"/>
      <c r="T23" s="1"/>
    </row>
    <row r="24" spans="1:20" x14ac:dyDescent="0.3">
      <c r="A24" s="157"/>
      <c r="B24" s="18"/>
      <c r="C24" s="16"/>
      <c r="D24" s="236"/>
      <c r="E24" s="297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"/>
      <c r="T24" s="1"/>
    </row>
    <row r="25" spans="1:20" x14ac:dyDescent="0.3">
      <c r="A25" s="157"/>
      <c r="B25" s="18"/>
      <c r="C25" s="298"/>
      <c r="D25" s="297"/>
      <c r="E25" s="19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</row>
    <row r="26" spans="1:20" x14ac:dyDescent="0.3">
      <c r="A26" s="157"/>
      <c r="B26" s="237"/>
      <c r="C26" s="298"/>
      <c r="D26" s="297"/>
      <c r="E26" s="19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</row>
  </sheetData>
  <mergeCells count="10">
    <mergeCell ref="A2:R2"/>
    <mergeCell ref="A3:R3"/>
    <mergeCell ref="A4:R4"/>
    <mergeCell ref="Q6:R6"/>
    <mergeCell ref="P7:R7"/>
    <mergeCell ref="A8:A9"/>
    <mergeCell ref="B8:B9"/>
    <mergeCell ref="C8:C9"/>
    <mergeCell ref="G8:I8"/>
    <mergeCell ref="J8:R8"/>
  </mergeCells>
  <pageMargins left="0.39370078740157483" right="0.19685039370078741" top="1.181102362204724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2"/>
  <sheetViews>
    <sheetView topLeftCell="A10" zoomScaleNormal="100" zoomScaleSheetLayoutView="100" workbookViewId="0">
      <selection activeCell="D12" sqref="D12"/>
    </sheetView>
  </sheetViews>
  <sheetFormatPr defaultRowHeight="18.75" x14ac:dyDescent="0.3"/>
  <cols>
    <col min="1" max="1" width="2.875" style="127" customWidth="1"/>
    <col min="2" max="2" width="13.25" style="37" customWidth="1"/>
    <col min="3" max="3" width="24.75" style="37" customWidth="1"/>
    <col min="4" max="4" width="10" style="38" customWidth="1"/>
    <col min="5" max="5" width="8.125" style="37" customWidth="1"/>
    <col min="6" max="6" width="8.625" style="113" customWidth="1"/>
    <col min="7" max="18" width="3.625" style="37" customWidth="1"/>
    <col min="19" max="19" width="9.625" style="36" customWidth="1"/>
    <col min="20" max="20" width="10.5" style="36" customWidth="1"/>
    <col min="21" max="256" width="9" style="37"/>
    <col min="257" max="257" width="4.75" style="37" customWidth="1"/>
    <col min="258" max="258" width="18.5" style="37" customWidth="1"/>
    <col min="259" max="259" width="33.25" style="37" customWidth="1"/>
    <col min="260" max="260" width="9.625" style="37" customWidth="1"/>
    <col min="261" max="261" width="8.875" style="37" customWidth="1"/>
    <col min="262" max="262" width="10" style="37" customWidth="1"/>
    <col min="263" max="263" width="4.25" style="37" customWidth="1"/>
    <col min="264" max="264" width="3.75" style="37" customWidth="1"/>
    <col min="265" max="265" width="4" style="37" customWidth="1"/>
    <col min="266" max="266" width="3.75" style="37" customWidth="1"/>
    <col min="267" max="267" width="4.125" style="37" customWidth="1"/>
    <col min="268" max="268" width="3.625" style="37" customWidth="1"/>
    <col min="269" max="269" width="4.375" style="37" customWidth="1"/>
    <col min="270" max="270" width="3.875" style="37" customWidth="1"/>
    <col min="271" max="272" width="3.625" style="37" customWidth="1"/>
    <col min="273" max="273" width="4" style="37" customWidth="1"/>
    <col min="274" max="274" width="3.875" style="37" customWidth="1"/>
    <col min="275" max="275" width="9" style="37"/>
    <col min="276" max="276" width="17" style="37" customWidth="1"/>
    <col min="277" max="512" width="9" style="37"/>
    <col min="513" max="513" width="4.75" style="37" customWidth="1"/>
    <col min="514" max="514" width="18.5" style="37" customWidth="1"/>
    <col min="515" max="515" width="33.25" style="37" customWidth="1"/>
    <col min="516" max="516" width="9.625" style="37" customWidth="1"/>
    <col min="517" max="517" width="8.875" style="37" customWidth="1"/>
    <col min="518" max="518" width="10" style="37" customWidth="1"/>
    <col min="519" max="519" width="4.25" style="37" customWidth="1"/>
    <col min="520" max="520" width="3.75" style="37" customWidth="1"/>
    <col min="521" max="521" width="4" style="37" customWidth="1"/>
    <col min="522" max="522" width="3.75" style="37" customWidth="1"/>
    <col min="523" max="523" width="4.125" style="37" customWidth="1"/>
    <col min="524" max="524" width="3.625" style="37" customWidth="1"/>
    <col min="525" max="525" width="4.375" style="37" customWidth="1"/>
    <col min="526" max="526" width="3.875" style="37" customWidth="1"/>
    <col min="527" max="528" width="3.625" style="37" customWidth="1"/>
    <col min="529" max="529" width="4" style="37" customWidth="1"/>
    <col min="530" max="530" width="3.875" style="37" customWidth="1"/>
    <col min="531" max="531" width="9" style="37"/>
    <col min="532" max="532" width="17" style="37" customWidth="1"/>
    <col min="533" max="768" width="9" style="37"/>
    <col min="769" max="769" width="4.75" style="37" customWidth="1"/>
    <col min="770" max="770" width="18.5" style="37" customWidth="1"/>
    <col min="771" max="771" width="33.25" style="37" customWidth="1"/>
    <col min="772" max="772" width="9.625" style="37" customWidth="1"/>
    <col min="773" max="773" width="8.875" style="37" customWidth="1"/>
    <col min="774" max="774" width="10" style="37" customWidth="1"/>
    <col min="775" max="775" width="4.25" style="37" customWidth="1"/>
    <col min="776" max="776" width="3.75" style="37" customWidth="1"/>
    <col min="777" max="777" width="4" style="37" customWidth="1"/>
    <col min="778" max="778" width="3.75" style="37" customWidth="1"/>
    <col min="779" max="779" width="4.125" style="37" customWidth="1"/>
    <col min="780" max="780" width="3.625" style="37" customWidth="1"/>
    <col min="781" max="781" width="4.375" style="37" customWidth="1"/>
    <col min="782" max="782" width="3.875" style="37" customWidth="1"/>
    <col min="783" max="784" width="3.625" style="37" customWidth="1"/>
    <col min="785" max="785" width="4" style="37" customWidth="1"/>
    <col min="786" max="786" width="3.875" style="37" customWidth="1"/>
    <col min="787" max="787" width="9" style="37"/>
    <col min="788" max="788" width="17" style="37" customWidth="1"/>
    <col min="789" max="1024" width="9" style="37"/>
    <col min="1025" max="1025" width="4.75" style="37" customWidth="1"/>
    <col min="1026" max="1026" width="18.5" style="37" customWidth="1"/>
    <col min="1027" max="1027" width="33.25" style="37" customWidth="1"/>
    <col min="1028" max="1028" width="9.625" style="37" customWidth="1"/>
    <col min="1029" max="1029" width="8.875" style="37" customWidth="1"/>
    <col min="1030" max="1030" width="10" style="37" customWidth="1"/>
    <col min="1031" max="1031" width="4.25" style="37" customWidth="1"/>
    <col min="1032" max="1032" width="3.75" style="37" customWidth="1"/>
    <col min="1033" max="1033" width="4" style="37" customWidth="1"/>
    <col min="1034" max="1034" width="3.75" style="37" customWidth="1"/>
    <col min="1035" max="1035" width="4.125" style="37" customWidth="1"/>
    <col min="1036" max="1036" width="3.625" style="37" customWidth="1"/>
    <col min="1037" max="1037" width="4.375" style="37" customWidth="1"/>
    <col min="1038" max="1038" width="3.875" style="37" customWidth="1"/>
    <col min="1039" max="1040" width="3.625" style="37" customWidth="1"/>
    <col min="1041" max="1041" width="4" style="37" customWidth="1"/>
    <col min="1042" max="1042" width="3.875" style="37" customWidth="1"/>
    <col min="1043" max="1043" width="9" style="37"/>
    <col min="1044" max="1044" width="17" style="37" customWidth="1"/>
    <col min="1045" max="1280" width="9" style="37"/>
    <col min="1281" max="1281" width="4.75" style="37" customWidth="1"/>
    <col min="1282" max="1282" width="18.5" style="37" customWidth="1"/>
    <col min="1283" max="1283" width="33.25" style="37" customWidth="1"/>
    <col min="1284" max="1284" width="9.625" style="37" customWidth="1"/>
    <col min="1285" max="1285" width="8.875" style="37" customWidth="1"/>
    <col min="1286" max="1286" width="10" style="37" customWidth="1"/>
    <col min="1287" max="1287" width="4.25" style="37" customWidth="1"/>
    <col min="1288" max="1288" width="3.75" style="37" customWidth="1"/>
    <col min="1289" max="1289" width="4" style="37" customWidth="1"/>
    <col min="1290" max="1290" width="3.75" style="37" customWidth="1"/>
    <col min="1291" max="1291" width="4.125" style="37" customWidth="1"/>
    <col min="1292" max="1292" width="3.625" style="37" customWidth="1"/>
    <col min="1293" max="1293" width="4.375" style="37" customWidth="1"/>
    <col min="1294" max="1294" width="3.875" style="37" customWidth="1"/>
    <col min="1295" max="1296" width="3.625" style="37" customWidth="1"/>
    <col min="1297" max="1297" width="4" style="37" customWidth="1"/>
    <col min="1298" max="1298" width="3.875" style="37" customWidth="1"/>
    <col min="1299" max="1299" width="9" style="37"/>
    <col min="1300" max="1300" width="17" style="37" customWidth="1"/>
    <col min="1301" max="1536" width="9" style="37"/>
    <col min="1537" max="1537" width="4.75" style="37" customWidth="1"/>
    <col min="1538" max="1538" width="18.5" style="37" customWidth="1"/>
    <col min="1539" max="1539" width="33.25" style="37" customWidth="1"/>
    <col min="1540" max="1540" width="9.625" style="37" customWidth="1"/>
    <col min="1541" max="1541" width="8.875" style="37" customWidth="1"/>
    <col min="1542" max="1542" width="10" style="37" customWidth="1"/>
    <col min="1543" max="1543" width="4.25" style="37" customWidth="1"/>
    <col min="1544" max="1544" width="3.75" style="37" customWidth="1"/>
    <col min="1545" max="1545" width="4" style="37" customWidth="1"/>
    <col min="1546" max="1546" width="3.75" style="37" customWidth="1"/>
    <col min="1547" max="1547" width="4.125" style="37" customWidth="1"/>
    <col min="1548" max="1548" width="3.625" style="37" customWidth="1"/>
    <col min="1549" max="1549" width="4.375" style="37" customWidth="1"/>
    <col min="1550" max="1550" width="3.875" style="37" customWidth="1"/>
    <col min="1551" max="1552" width="3.625" style="37" customWidth="1"/>
    <col min="1553" max="1553" width="4" style="37" customWidth="1"/>
    <col min="1554" max="1554" width="3.875" style="37" customWidth="1"/>
    <col min="1555" max="1555" width="9" style="37"/>
    <col min="1556" max="1556" width="17" style="37" customWidth="1"/>
    <col min="1557" max="1792" width="9" style="37"/>
    <col min="1793" max="1793" width="4.75" style="37" customWidth="1"/>
    <col min="1794" max="1794" width="18.5" style="37" customWidth="1"/>
    <col min="1795" max="1795" width="33.25" style="37" customWidth="1"/>
    <col min="1796" max="1796" width="9.625" style="37" customWidth="1"/>
    <col min="1797" max="1797" width="8.875" style="37" customWidth="1"/>
    <col min="1798" max="1798" width="10" style="37" customWidth="1"/>
    <col min="1799" max="1799" width="4.25" style="37" customWidth="1"/>
    <col min="1800" max="1800" width="3.75" style="37" customWidth="1"/>
    <col min="1801" max="1801" width="4" style="37" customWidth="1"/>
    <col min="1802" max="1802" width="3.75" style="37" customWidth="1"/>
    <col min="1803" max="1803" width="4.125" style="37" customWidth="1"/>
    <col min="1804" max="1804" width="3.625" style="37" customWidth="1"/>
    <col min="1805" max="1805" width="4.375" style="37" customWidth="1"/>
    <col min="1806" max="1806" width="3.875" style="37" customWidth="1"/>
    <col min="1807" max="1808" width="3.625" style="37" customWidth="1"/>
    <col min="1809" max="1809" width="4" style="37" customWidth="1"/>
    <col min="1810" max="1810" width="3.875" style="37" customWidth="1"/>
    <col min="1811" max="1811" width="9" style="37"/>
    <col min="1812" max="1812" width="17" style="37" customWidth="1"/>
    <col min="1813" max="2048" width="9" style="37"/>
    <col min="2049" max="2049" width="4.75" style="37" customWidth="1"/>
    <col min="2050" max="2050" width="18.5" style="37" customWidth="1"/>
    <col min="2051" max="2051" width="33.25" style="37" customWidth="1"/>
    <col min="2052" max="2052" width="9.625" style="37" customWidth="1"/>
    <col min="2053" max="2053" width="8.875" style="37" customWidth="1"/>
    <col min="2054" max="2054" width="10" style="37" customWidth="1"/>
    <col min="2055" max="2055" width="4.25" style="37" customWidth="1"/>
    <col min="2056" max="2056" width="3.75" style="37" customWidth="1"/>
    <col min="2057" max="2057" width="4" style="37" customWidth="1"/>
    <col min="2058" max="2058" width="3.75" style="37" customWidth="1"/>
    <col min="2059" max="2059" width="4.125" style="37" customWidth="1"/>
    <col min="2060" max="2060" width="3.625" style="37" customWidth="1"/>
    <col min="2061" max="2061" width="4.375" style="37" customWidth="1"/>
    <col min="2062" max="2062" width="3.875" style="37" customWidth="1"/>
    <col min="2063" max="2064" width="3.625" style="37" customWidth="1"/>
    <col min="2065" max="2065" width="4" style="37" customWidth="1"/>
    <col min="2066" max="2066" width="3.875" style="37" customWidth="1"/>
    <col min="2067" max="2067" width="9" style="37"/>
    <col min="2068" max="2068" width="17" style="37" customWidth="1"/>
    <col min="2069" max="2304" width="9" style="37"/>
    <col min="2305" max="2305" width="4.75" style="37" customWidth="1"/>
    <col min="2306" max="2306" width="18.5" style="37" customWidth="1"/>
    <col min="2307" max="2307" width="33.25" style="37" customWidth="1"/>
    <col min="2308" max="2308" width="9.625" style="37" customWidth="1"/>
    <col min="2309" max="2309" width="8.875" style="37" customWidth="1"/>
    <col min="2310" max="2310" width="10" style="37" customWidth="1"/>
    <col min="2311" max="2311" width="4.25" style="37" customWidth="1"/>
    <col min="2312" max="2312" width="3.75" style="37" customWidth="1"/>
    <col min="2313" max="2313" width="4" style="37" customWidth="1"/>
    <col min="2314" max="2314" width="3.75" style="37" customWidth="1"/>
    <col min="2315" max="2315" width="4.125" style="37" customWidth="1"/>
    <col min="2316" max="2316" width="3.625" style="37" customWidth="1"/>
    <col min="2317" max="2317" width="4.375" style="37" customWidth="1"/>
    <col min="2318" max="2318" width="3.875" style="37" customWidth="1"/>
    <col min="2319" max="2320" width="3.625" style="37" customWidth="1"/>
    <col min="2321" max="2321" width="4" style="37" customWidth="1"/>
    <col min="2322" max="2322" width="3.875" style="37" customWidth="1"/>
    <col min="2323" max="2323" width="9" style="37"/>
    <col min="2324" max="2324" width="17" style="37" customWidth="1"/>
    <col min="2325" max="2560" width="9" style="37"/>
    <col min="2561" max="2561" width="4.75" style="37" customWidth="1"/>
    <col min="2562" max="2562" width="18.5" style="37" customWidth="1"/>
    <col min="2563" max="2563" width="33.25" style="37" customWidth="1"/>
    <col min="2564" max="2564" width="9.625" style="37" customWidth="1"/>
    <col min="2565" max="2565" width="8.875" style="37" customWidth="1"/>
    <col min="2566" max="2566" width="10" style="37" customWidth="1"/>
    <col min="2567" max="2567" width="4.25" style="37" customWidth="1"/>
    <col min="2568" max="2568" width="3.75" style="37" customWidth="1"/>
    <col min="2569" max="2569" width="4" style="37" customWidth="1"/>
    <col min="2570" max="2570" width="3.75" style="37" customWidth="1"/>
    <col min="2571" max="2571" width="4.125" style="37" customWidth="1"/>
    <col min="2572" max="2572" width="3.625" style="37" customWidth="1"/>
    <col min="2573" max="2573" width="4.375" style="37" customWidth="1"/>
    <col min="2574" max="2574" width="3.875" style="37" customWidth="1"/>
    <col min="2575" max="2576" width="3.625" style="37" customWidth="1"/>
    <col min="2577" max="2577" width="4" style="37" customWidth="1"/>
    <col min="2578" max="2578" width="3.875" style="37" customWidth="1"/>
    <col min="2579" max="2579" width="9" style="37"/>
    <col min="2580" max="2580" width="17" style="37" customWidth="1"/>
    <col min="2581" max="2816" width="9" style="37"/>
    <col min="2817" max="2817" width="4.75" style="37" customWidth="1"/>
    <col min="2818" max="2818" width="18.5" style="37" customWidth="1"/>
    <col min="2819" max="2819" width="33.25" style="37" customWidth="1"/>
    <col min="2820" max="2820" width="9.625" style="37" customWidth="1"/>
    <col min="2821" max="2821" width="8.875" style="37" customWidth="1"/>
    <col min="2822" max="2822" width="10" style="37" customWidth="1"/>
    <col min="2823" max="2823" width="4.25" style="37" customWidth="1"/>
    <col min="2824" max="2824" width="3.75" style="37" customWidth="1"/>
    <col min="2825" max="2825" width="4" style="37" customWidth="1"/>
    <col min="2826" max="2826" width="3.75" style="37" customWidth="1"/>
    <col min="2827" max="2827" width="4.125" style="37" customWidth="1"/>
    <col min="2828" max="2828" width="3.625" style="37" customWidth="1"/>
    <col min="2829" max="2829" width="4.375" style="37" customWidth="1"/>
    <col min="2830" max="2830" width="3.875" style="37" customWidth="1"/>
    <col min="2831" max="2832" width="3.625" style="37" customWidth="1"/>
    <col min="2833" max="2833" width="4" style="37" customWidth="1"/>
    <col min="2834" max="2834" width="3.875" style="37" customWidth="1"/>
    <col min="2835" max="2835" width="9" style="37"/>
    <col min="2836" max="2836" width="17" style="37" customWidth="1"/>
    <col min="2837" max="3072" width="9" style="37"/>
    <col min="3073" max="3073" width="4.75" style="37" customWidth="1"/>
    <col min="3074" max="3074" width="18.5" style="37" customWidth="1"/>
    <col min="3075" max="3075" width="33.25" style="37" customWidth="1"/>
    <col min="3076" max="3076" width="9.625" style="37" customWidth="1"/>
    <col min="3077" max="3077" width="8.875" style="37" customWidth="1"/>
    <col min="3078" max="3078" width="10" style="37" customWidth="1"/>
    <col min="3079" max="3079" width="4.25" style="37" customWidth="1"/>
    <col min="3080" max="3080" width="3.75" style="37" customWidth="1"/>
    <col min="3081" max="3081" width="4" style="37" customWidth="1"/>
    <col min="3082" max="3082" width="3.75" style="37" customWidth="1"/>
    <col min="3083" max="3083" width="4.125" style="37" customWidth="1"/>
    <col min="3084" max="3084" width="3.625" style="37" customWidth="1"/>
    <col min="3085" max="3085" width="4.375" style="37" customWidth="1"/>
    <col min="3086" max="3086" width="3.875" style="37" customWidth="1"/>
    <col min="3087" max="3088" width="3.625" style="37" customWidth="1"/>
    <col min="3089" max="3089" width="4" style="37" customWidth="1"/>
    <col min="3090" max="3090" width="3.875" style="37" customWidth="1"/>
    <col min="3091" max="3091" width="9" style="37"/>
    <col min="3092" max="3092" width="17" style="37" customWidth="1"/>
    <col min="3093" max="3328" width="9" style="37"/>
    <col min="3329" max="3329" width="4.75" style="37" customWidth="1"/>
    <col min="3330" max="3330" width="18.5" style="37" customWidth="1"/>
    <col min="3331" max="3331" width="33.25" style="37" customWidth="1"/>
    <col min="3332" max="3332" width="9.625" style="37" customWidth="1"/>
    <col min="3333" max="3333" width="8.875" style="37" customWidth="1"/>
    <col min="3334" max="3334" width="10" style="37" customWidth="1"/>
    <col min="3335" max="3335" width="4.25" style="37" customWidth="1"/>
    <col min="3336" max="3336" width="3.75" style="37" customWidth="1"/>
    <col min="3337" max="3337" width="4" style="37" customWidth="1"/>
    <col min="3338" max="3338" width="3.75" style="37" customWidth="1"/>
    <col min="3339" max="3339" width="4.125" style="37" customWidth="1"/>
    <col min="3340" max="3340" width="3.625" style="37" customWidth="1"/>
    <col min="3341" max="3341" width="4.375" style="37" customWidth="1"/>
    <col min="3342" max="3342" width="3.875" style="37" customWidth="1"/>
    <col min="3343" max="3344" width="3.625" style="37" customWidth="1"/>
    <col min="3345" max="3345" width="4" style="37" customWidth="1"/>
    <col min="3346" max="3346" width="3.875" style="37" customWidth="1"/>
    <col min="3347" max="3347" width="9" style="37"/>
    <col min="3348" max="3348" width="17" style="37" customWidth="1"/>
    <col min="3349" max="3584" width="9" style="37"/>
    <col min="3585" max="3585" width="4.75" style="37" customWidth="1"/>
    <col min="3586" max="3586" width="18.5" style="37" customWidth="1"/>
    <col min="3587" max="3587" width="33.25" style="37" customWidth="1"/>
    <col min="3588" max="3588" width="9.625" style="37" customWidth="1"/>
    <col min="3589" max="3589" width="8.875" style="37" customWidth="1"/>
    <col min="3590" max="3590" width="10" style="37" customWidth="1"/>
    <col min="3591" max="3591" width="4.25" style="37" customWidth="1"/>
    <col min="3592" max="3592" width="3.75" style="37" customWidth="1"/>
    <col min="3593" max="3593" width="4" style="37" customWidth="1"/>
    <col min="3594" max="3594" width="3.75" style="37" customWidth="1"/>
    <col min="3595" max="3595" width="4.125" style="37" customWidth="1"/>
    <col min="3596" max="3596" width="3.625" style="37" customWidth="1"/>
    <col min="3597" max="3597" width="4.375" style="37" customWidth="1"/>
    <col min="3598" max="3598" width="3.875" style="37" customWidth="1"/>
    <col min="3599" max="3600" width="3.625" style="37" customWidth="1"/>
    <col min="3601" max="3601" width="4" style="37" customWidth="1"/>
    <col min="3602" max="3602" width="3.875" style="37" customWidth="1"/>
    <col min="3603" max="3603" width="9" style="37"/>
    <col min="3604" max="3604" width="17" style="37" customWidth="1"/>
    <col min="3605" max="3840" width="9" style="37"/>
    <col min="3841" max="3841" width="4.75" style="37" customWidth="1"/>
    <col min="3842" max="3842" width="18.5" style="37" customWidth="1"/>
    <col min="3843" max="3843" width="33.25" style="37" customWidth="1"/>
    <col min="3844" max="3844" width="9.625" style="37" customWidth="1"/>
    <col min="3845" max="3845" width="8.875" style="37" customWidth="1"/>
    <col min="3846" max="3846" width="10" style="37" customWidth="1"/>
    <col min="3847" max="3847" width="4.25" style="37" customWidth="1"/>
    <col min="3848" max="3848" width="3.75" style="37" customWidth="1"/>
    <col min="3849" max="3849" width="4" style="37" customWidth="1"/>
    <col min="3850" max="3850" width="3.75" style="37" customWidth="1"/>
    <col min="3851" max="3851" width="4.125" style="37" customWidth="1"/>
    <col min="3852" max="3852" width="3.625" style="37" customWidth="1"/>
    <col min="3853" max="3853" width="4.375" style="37" customWidth="1"/>
    <col min="3854" max="3854" width="3.875" style="37" customWidth="1"/>
    <col min="3855" max="3856" width="3.625" style="37" customWidth="1"/>
    <col min="3857" max="3857" width="4" style="37" customWidth="1"/>
    <col min="3858" max="3858" width="3.875" style="37" customWidth="1"/>
    <col min="3859" max="3859" width="9" style="37"/>
    <col min="3860" max="3860" width="17" style="37" customWidth="1"/>
    <col min="3861" max="4096" width="9" style="37"/>
    <col min="4097" max="4097" width="4.75" style="37" customWidth="1"/>
    <col min="4098" max="4098" width="18.5" style="37" customWidth="1"/>
    <col min="4099" max="4099" width="33.25" style="37" customWidth="1"/>
    <col min="4100" max="4100" width="9.625" style="37" customWidth="1"/>
    <col min="4101" max="4101" width="8.875" style="37" customWidth="1"/>
    <col min="4102" max="4102" width="10" style="37" customWidth="1"/>
    <col min="4103" max="4103" width="4.25" style="37" customWidth="1"/>
    <col min="4104" max="4104" width="3.75" style="37" customWidth="1"/>
    <col min="4105" max="4105" width="4" style="37" customWidth="1"/>
    <col min="4106" max="4106" width="3.75" style="37" customWidth="1"/>
    <col min="4107" max="4107" width="4.125" style="37" customWidth="1"/>
    <col min="4108" max="4108" width="3.625" style="37" customWidth="1"/>
    <col min="4109" max="4109" width="4.375" style="37" customWidth="1"/>
    <col min="4110" max="4110" width="3.875" style="37" customWidth="1"/>
    <col min="4111" max="4112" width="3.625" style="37" customWidth="1"/>
    <col min="4113" max="4113" width="4" style="37" customWidth="1"/>
    <col min="4114" max="4114" width="3.875" style="37" customWidth="1"/>
    <col min="4115" max="4115" width="9" style="37"/>
    <col min="4116" max="4116" width="17" style="37" customWidth="1"/>
    <col min="4117" max="4352" width="9" style="37"/>
    <col min="4353" max="4353" width="4.75" style="37" customWidth="1"/>
    <col min="4354" max="4354" width="18.5" style="37" customWidth="1"/>
    <col min="4355" max="4355" width="33.25" style="37" customWidth="1"/>
    <col min="4356" max="4356" width="9.625" style="37" customWidth="1"/>
    <col min="4357" max="4357" width="8.875" style="37" customWidth="1"/>
    <col min="4358" max="4358" width="10" style="37" customWidth="1"/>
    <col min="4359" max="4359" width="4.25" style="37" customWidth="1"/>
    <col min="4360" max="4360" width="3.75" style="37" customWidth="1"/>
    <col min="4361" max="4361" width="4" style="37" customWidth="1"/>
    <col min="4362" max="4362" width="3.75" style="37" customWidth="1"/>
    <col min="4363" max="4363" width="4.125" style="37" customWidth="1"/>
    <col min="4364" max="4364" width="3.625" style="37" customWidth="1"/>
    <col min="4365" max="4365" width="4.375" style="37" customWidth="1"/>
    <col min="4366" max="4366" width="3.875" style="37" customWidth="1"/>
    <col min="4367" max="4368" width="3.625" style="37" customWidth="1"/>
    <col min="4369" max="4369" width="4" style="37" customWidth="1"/>
    <col min="4370" max="4370" width="3.875" style="37" customWidth="1"/>
    <col min="4371" max="4371" width="9" style="37"/>
    <col min="4372" max="4372" width="17" style="37" customWidth="1"/>
    <col min="4373" max="4608" width="9" style="37"/>
    <col min="4609" max="4609" width="4.75" style="37" customWidth="1"/>
    <col min="4610" max="4610" width="18.5" style="37" customWidth="1"/>
    <col min="4611" max="4611" width="33.25" style="37" customWidth="1"/>
    <col min="4612" max="4612" width="9.625" style="37" customWidth="1"/>
    <col min="4613" max="4613" width="8.875" style="37" customWidth="1"/>
    <col min="4614" max="4614" width="10" style="37" customWidth="1"/>
    <col min="4615" max="4615" width="4.25" style="37" customWidth="1"/>
    <col min="4616" max="4616" width="3.75" style="37" customWidth="1"/>
    <col min="4617" max="4617" width="4" style="37" customWidth="1"/>
    <col min="4618" max="4618" width="3.75" style="37" customWidth="1"/>
    <col min="4619" max="4619" width="4.125" style="37" customWidth="1"/>
    <col min="4620" max="4620" width="3.625" style="37" customWidth="1"/>
    <col min="4621" max="4621" width="4.375" style="37" customWidth="1"/>
    <col min="4622" max="4622" width="3.875" style="37" customWidth="1"/>
    <col min="4623" max="4624" width="3.625" style="37" customWidth="1"/>
    <col min="4625" max="4625" width="4" style="37" customWidth="1"/>
    <col min="4626" max="4626" width="3.875" style="37" customWidth="1"/>
    <col min="4627" max="4627" width="9" style="37"/>
    <col min="4628" max="4628" width="17" style="37" customWidth="1"/>
    <col min="4629" max="4864" width="9" style="37"/>
    <col min="4865" max="4865" width="4.75" style="37" customWidth="1"/>
    <col min="4866" max="4866" width="18.5" style="37" customWidth="1"/>
    <col min="4867" max="4867" width="33.25" style="37" customWidth="1"/>
    <col min="4868" max="4868" width="9.625" style="37" customWidth="1"/>
    <col min="4869" max="4869" width="8.875" style="37" customWidth="1"/>
    <col min="4870" max="4870" width="10" style="37" customWidth="1"/>
    <col min="4871" max="4871" width="4.25" style="37" customWidth="1"/>
    <col min="4872" max="4872" width="3.75" style="37" customWidth="1"/>
    <col min="4873" max="4873" width="4" style="37" customWidth="1"/>
    <col min="4874" max="4874" width="3.75" style="37" customWidth="1"/>
    <col min="4875" max="4875" width="4.125" style="37" customWidth="1"/>
    <col min="4876" max="4876" width="3.625" style="37" customWidth="1"/>
    <col min="4877" max="4877" width="4.375" style="37" customWidth="1"/>
    <col min="4878" max="4878" width="3.875" style="37" customWidth="1"/>
    <col min="4879" max="4880" width="3.625" style="37" customWidth="1"/>
    <col min="4881" max="4881" width="4" style="37" customWidth="1"/>
    <col min="4882" max="4882" width="3.875" style="37" customWidth="1"/>
    <col min="4883" max="4883" width="9" style="37"/>
    <col min="4884" max="4884" width="17" style="37" customWidth="1"/>
    <col min="4885" max="5120" width="9" style="37"/>
    <col min="5121" max="5121" width="4.75" style="37" customWidth="1"/>
    <col min="5122" max="5122" width="18.5" style="37" customWidth="1"/>
    <col min="5123" max="5123" width="33.25" style="37" customWidth="1"/>
    <col min="5124" max="5124" width="9.625" style="37" customWidth="1"/>
    <col min="5125" max="5125" width="8.875" style="37" customWidth="1"/>
    <col min="5126" max="5126" width="10" style="37" customWidth="1"/>
    <col min="5127" max="5127" width="4.25" style="37" customWidth="1"/>
    <col min="5128" max="5128" width="3.75" style="37" customWidth="1"/>
    <col min="5129" max="5129" width="4" style="37" customWidth="1"/>
    <col min="5130" max="5130" width="3.75" style="37" customWidth="1"/>
    <col min="5131" max="5131" width="4.125" style="37" customWidth="1"/>
    <col min="5132" max="5132" width="3.625" style="37" customWidth="1"/>
    <col min="5133" max="5133" width="4.375" style="37" customWidth="1"/>
    <col min="5134" max="5134" width="3.875" style="37" customWidth="1"/>
    <col min="5135" max="5136" width="3.625" style="37" customWidth="1"/>
    <col min="5137" max="5137" width="4" style="37" customWidth="1"/>
    <col min="5138" max="5138" width="3.875" style="37" customWidth="1"/>
    <col min="5139" max="5139" width="9" style="37"/>
    <col min="5140" max="5140" width="17" style="37" customWidth="1"/>
    <col min="5141" max="5376" width="9" style="37"/>
    <col min="5377" max="5377" width="4.75" style="37" customWidth="1"/>
    <col min="5378" max="5378" width="18.5" style="37" customWidth="1"/>
    <col min="5379" max="5379" width="33.25" style="37" customWidth="1"/>
    <col min="5380" max="5380" width="9.625" style="37" customWidth="1"/>
    <col min="5381" max="5381" width="8.875" style="37" customWidth="1"/>
    <col min="5382" max="5382" width="10" style="37" customWidth="1"/>
    <col min="5383" max="5383" width="4.25" style="37" customWidth="1"/>
    <col min="5384" max="5384" width="3.75" style="37" customWidth="1"/>
    <col min="5385" max="5385" width="4" style="37" customWidth="1"/>
    <col min="5386" max="5386" width="3.75" style="37" customWidth="1"/>
    <col min="5387" max="5387" width="4.125" style="37" customWidth="1"/>
    <col min="5388" max="5388" width="3.625" style="37" customWidth="1"/>
    <col min="5389" max="5389" width="4.375" style="37" customWidth="1"/>
    <col min="5390" max="5390" width="3.875" style="37" customWidth="1"/>
    <col min="5391" max="5392" width="3.625" style="37" customWidth="1"/>
    <col min="5393" max="5393" width="4" style="37" customWidth="1"/>
    <col min="5394" max="5394" width="3.875" style="37" customWidth="1"/>
    <col min="5395" max="5395" width="9" style="37"/>
    <col min="5396" max="5396" width="17" style="37" customWidth="1"/>
    <col min="5397" max="5632" width="9" style="37"/>
    <col min="5633" max="5633" width="4.75" style="37" customWidth="1"/>
    <col min="5634" max="5634" width="18.5" style="37" customWidth="1"/>
    <col min="5635" max="5635" width="33.25" style="37" customWidth="1"/>
    <col min="5636" max="5636" width="9.625" style="37" customWidth="1"/>
    <col min="5637" max="5637" width="8.875" style="37" customWidth="1"/>
    <col min="5638" max="5638" width="10" style="37" customWidth="1"/>
    <col min="5639" max="5639" width="4.25" style="37" customWidth="1"/>
    <col min="5640" max="5640" width="3.75" style="37" customWidth="1"/>
    <col min="5641" max="5641" width="4" style="37" customWidth="1"/>
    <col min="5642" max="5642" width="3.75" style="37" customWidth="1"/>
    <col min="5643" max="5643" width="4.125" style="37" customWidth="1"/>
    <col min="5644" max="5644" width="3.625" style="37" customWidth="1"/>
    <col min="5645" max="5645" width="4.375" style="37" customWidth="1"/>
    <col min="5646" max="5646" width="3.875" style="37" customWidth="1"/>
    <col min="5647" max="5648" width="3.625" style="37" customWidth="1"/>
    <col min="5649" max="5649" width="4" style="37" customWidth="1"/>
    <col min="5650" max="5650" width="3.875" style="37" customWidth="1"/>
    <col min="5651" max="5651" width="9" style="37"/>
    <col min="5652" max="5652" width="17" style="37" customWidth="1"/>
    <col min="5653" max="5888" width="9" style="37"/>
    <col min="5889" max="5889" width="4.75" style="37" customWidth="1"/>
    <col min="5890" max="5890" width="18.5" style="37" customWidth="1"/>
    <col min="5891" max="5891" width="33.25" style="37" customWidth="1"/>
    <col min="5892" max="5892" width="9.625" style="37" customWidth="1"/>
    <col min="5893" max="5893" width="8.875" style="37" customWidth="1"/>
    <col min="5894" max="5894" width="10" style="37" customWidth="1"/>
    <col min="5895" max="5895" width="4.25" style="37" customWidth="1"/>
    <col min="5896" max="5896" width="3.75" style="37" customWidth="1"/>
    <col min="5897" max="5897" width="4" style="37" customWidth="1"/>
    <col min="5898" max="5898" width="3.75" style="37" customWidth="1"/>
    <col min="5899" max="5899" width="4.125" style="37" customWidth="1"/>
    <col min="5900" max="5900" width="3.625" style="37" customWidth="1"/>
    <col min="5901" max="5901" width="4.375" style="37" customWidth="1"/>
    <col min="5902" max="5902" width="3.875" style="37" customWidth="1"/>
    <col min="5903" max="5904" width="3.625" style="37" customWidth="1"/>
    <col min="5905" max="5905" width="4" style="37" customWidth="1"/>
    <col min="5906" max="5906" width="3.875" style="37" customWidth="1"/>
    <col min="5907" max="5907" width="9" style="37"/>
    <col min="5908" max="5908" width="17" style="37" customWidth="1"/>
    <col min="5909" max="6144" width="9" style="37"/>
    <col min="6145" max="6145" width="4.75" style="37" customWidth="1"/>
    <col min="6146" max="6146" width="18.5" style="37" customWidth="1"/>
    <col min="6147" max="6147" width="33.25" style="37" customWidth="1"/>
    <col min="6148" max="6148" width="9.625" style="37" customWidth="1"/>
    <col min="6149" max="6149" width="8.875" style="37" customWidth="1"/>
    <col min="6150" max="6150" width="10" style="37" customWidth="1"/>
    <col min="6151" max="6151" width="4.25" style="37" customWidth="1"/>
    <col min="6152" max="6152" width="3.75" style="37" customWidth="1"/>
    <col min="6153" max="6153" width="4" style="37" customWidth="1"/>
    <col min="6154" max="6154" width="3.75" style="37" customWidth="1"/>
    <col min="6155" max="6155" width="4.125" style="37" customWidth="1"/>
    <col min="6156" max="6156" width="3.625" style="37" customWidth="1"/>
    <col min="6157" max="6157" width="4.375" style="37" customWidth="1"/>
    <col min="6158" max="6158" width="3.875" style="37" customWidth="1"/>
    <col min="6159" max="6160" width="3.625" style="37" customWidth="1"/>
    <col min="6161" max="6161" width="4" style="37" customWidth="1"/>
    <col min="6162" max="6162" width="3.875" style="37" customWidth="1"/>
    <col min="6163" max="6163" width="9" style="37"/>
    <col min="6164" max="6164" width="17" style="37" customWidth="1"/>
    <col min="6165" max="6400" width="9" style="37"/>
    <col min="6401" max="6401" width="4.75" style="37" customWidth="1"/>
    <col min="6402" max="6402" width="18.5" style="37" customWidth="1"/>
    <col min="6403" max="6403" width="33.25" style="37" customWidth="1"/>
    <col min="6404" max="6404" width="9.625" style="37" customWidth="1"/>
    <col min="6405" max="6405" width="8.875" style="37" customWidth="1"/>
    <col min="6406" max="6406" width="10" style="37" customWidth="1"/>
    <col min="6407" max="6407" width="4.25" style="37" customWidth="1"/>
    <col min="6408" max="6408" width="3.75" style="37" customWidth="1"/>
    <col min="6409" max="6409" width="4" style="37" customWidth="1"/>
    <col min="6410" max="6410" width="3.75" style="37" customWidth="1"/>
    <col min="6411" max="6411" width="4.125" style="37" customWidth="1"/>
    <col min="6412" max="6412" width="3.625" style="37" customWidth="1"/>
    <col min="6413" max="6413" width="4.375" style="37" customWidth="1"/>
    <col min="6414" max="6414" width="3.875" style="37" customWidth="1"/>
    <col min="6415" max="6416" width="3.625" style="37" customWidth="1"/>
    <col min="6417" max="6417" width="4" style="37" customWidth="1"/>
    <col min="6418" max="6418" width="3.875" style="37" customWidth="1"/>
    <col min="6419" max="6419" width="9" style="37"/>
    <col min="6420" max="6420" width="17" style="37" customWidth="1"/>
    <col min="6421" max="6656" width="9" style="37"/>
    <col min="6657" max="6657" width="4.75" style="37" customWidth="1"/>
    <col min="6658" max="6658" width="18.5" style="37" customWidth="1"/>
    <col min="6659" max="6659" width="33.25" style="37" customWidth="1"/>
    <col min="6660" max="6660" width="9.625" style="37" customWidth="1"/>
    <col min="6661" max="6661" width="8.875" style="37" customWidth="1"/>
    <col min="6662" max="6662" width="10" style="37" customWidth="1"/>
    <col min="6663" max="6663" width="4.25" style="37" customWidth="1"/>
    <col min="6664" max="6664" width="3.75" style="37" customWidth="1"/>
    <col min="6665" max="6665" width="4" style="37" customWidth="1"/>
    <col min="6666" max="6666" width="3.75" style="37" customWidth="1"/>
    <col min="6667" max="6667" width="4.125" style="37" customWidth="1"/>
    <col min="6668" max="6668" width="3.625" style="37" customWidth="1"/>
    <col min="6669" max="6669" width="4.375" style="37" customWidth="1"/>
    <col min="6670" max="6670" width="3.875" style="37" customWidth="1"/>
    <col min="6671" max="6672" width="3.625" style="37" customWidth="1"/>
    <col min="6673" max="6673" width="4" style="37" customWidth="1"/>
    <col min="6674" max="6674" width="3.875" style="37" customWidth="1"/>
    <col min="6675" max="6675" width="9" style="37"/>
    <col min="6676" max="6676" width="17" style="37" customWidth="1"/>
    <col min="6677" max="6912" width="9" style="37"/>
    <col min="6913" max="6913" width="4.75" style="37" customWidth="1"/>
    <col min="6914" max="6914" width="18.5" style="37" customWidth="1"/>
    <col min="6915" max="6915" width="33.25" style="37" customWidth="1"/>
    <col min="6916" max="6916" width="9.625" style="37" customWidth="1"/>
    <col min="6917" max="6917" width="8.875" style="37" customWidth="1"/>
    <col min="6918" max="6918" width="10" style="37" customWidth="1"/>
    <col min="6919" max="6919" width="4.25" style="37" customWidth="1"/>
    <col min="6920" max="6920" width="3.75" style="37" customWidth="1"/>
    <col min="6921" max="6921" width="4" style="37" customWidth="1"/>
    <col min="6922" max="6922" width="3.75" style="37" customWidth="1"/>
    <col min="6923" max="6923" width="4.125" style="37" customWidth="1"/>
    <col min="6924" max="6924" width="3.625" style="37" customWidth="1"/>
    <col min="6925" max="6925" width="4.375" style="37" customWidth="1"/>
    <col min="6926" max="6926" width="3.875" style="37" customWidth="1"/>
    <col min="6927" max="6928" width="3.625" style="37" customWidth="1"/>
    <col min="6929" max="6929" width="4" style="37" customWidth="1"/>
    <col min="6930" max="6930" width="3.875" style="37" customWidth="1"/>
    <col min="6931" max="6931" width="9" style="37"/>
    <col min="6932" max="6932" width="17" style="37" customWidth="1"/>
    <col min="6933" max="7168" width="9" style="37"/>
    <col min="7169" max="7169" width="4.75" style="37" customWidth="1"/>
    <col min="7170" max="7170" width="18.5" style="37" customWidth="1"/>
    <col min="7171" max="7171" width="33.25" style="37" customWidth="1"/>
    <col min="7172" max="7172" width="9.625" style="37" customWidth="1"/>
    <col min="7173" max="7173" width="8.875" style="37" customWidth="1"/>
    <col min="7174" max="7174" width="10" style="37" customWidth="1"/>
    <col min="7175" max="7175" width="4.25" style="37" customWidth="1"/>
    <col min="7176" max="7176" width="3.75" style="37" customWidth="1"/>
    <col min="7177" max="7177" width="4" style="37" customWidth="1"/>
    <col min="7178" max="7178" width="3.75" style="37" customWidth="1"/>
    <col min="7179" max="7179" width="4.125" style="37" customWidth="1"/>
    <col min="7180" max="7180" width="3.625" style="37" customWidth="1"/>
    <col min="7181" max="7181" width="4.375" style="37" customWidth="1"/>
    <col min="7182" max="7182" width="3.875" style="37" customWidth="1"/>
    <col min="7183" max="7184" width="3.625" style="37" customWidth="1"/>
    <col min="7185" max="7185" width="4" style="37" customWidth="1"/>
    <col min="7186" max="7186" width="3.875" style="37" customWidth="1"/>
    <col min="7187" max="7187" width="9" style="37"/>
    <col min="7188" max="7188" width="17" style="37" customWidth="1"/>
    <col min="7189" max="7424" width="9" style="37"/>
    <col min="7425" max="7425" width="4.75" style="37" customWidth="1"/>
    <col min="7426" max="7426" width="18.5" style="37" customWidth="1"/>
    <col min="7427" max="7427" width="33.25" style="37" customWidth="1"/>
    <col min="7428" max="7428" width="9.625" style="37" customWidth="1"/>
    <col min="7429" max="7429" width="8.875" style="37" customWidth="1"/>
    <col min="7430" max="7430" width="10" style="37" customWidth="1"/>
    <col min="7431" max="7431" width="4.25" style="37" customWidth="1"/>
    <col min="7432" max="7432" width="3.75" style="37" customWidth="1"/>
    <col min="7433" max="7433" width="4" style="37" customWidth="1"/>
    <col min="7434" max="7434" width="3.75" style="37" customWidth="1"/>
    <col min="7435" max="7435" width="4.125" style="37" customWidth="1"/>
    <col min="7436" max="7436" width="3.625" style="37" customWidth="1"/>
    <col min="7437" max="7437" width="4.375" style="37" customWidth="1"/>
    <col min="7438" max="7438" width="3.875" style="37" customWidth="1"/>
    <col min="7439" max="7440" width="3.625" style="37" customWidth="1"/>
    <col min="7441" max="7441" width="4" style="37" customWidth="1"/>
    <col min="7442" max="7442" width="3.875" style="37" customWidth="1"/>
    <col min="7443" max="7443" width="9" style="37"/>
    <col min="7444" max="7444" width="17" style="37" customWidth="1"/>
    <col min="7445" max="7680" width="9" style="37"/>
    <col min="7681" max="7681" width="4.75" style="37" customWidth="1"/>
    <col min="7682" max="7682" width="18.5" style="37" customWidth="1"/>
    <col min="7683" max="7683" width="33.25" style="37" customWidth="1"/>
    <col min="7684" max="7684" width="9.625" style="37" customWidth="1"/>
    <col min="7685" max="7685" width="8.875" style="37" customWidth="1"/>
    <col min="7686" max="7686" width="10" style="37" customWidth="1"/>
    <col min="7687" max="7687" width="4.25" style="37" customWidth="1"/>
    <col min="7688" max="7688" width="3.75" style="37" customWidth="1"/>
    <col min="7689" max="7689" width="4" style="37" customWidth="1"/>
    <col min="7690" max="7690" width="3.75" style="37" customWidth="1"/>
    <col min="7691" max="7691" width="4.125" style="37" customWidth="1"/>
    <col min="7692" max="7692" width="3.625" style="37" customWidth="1"/>
    <col min="7693" max="7693" width="4.375" style="37" customWidth="1"/>
    <col min="7694" max="7694" width="3.875" style="37" customWidth="1"/>
    <col min="7695" max="7696" width="3.625" style="37" customWidth="1"/>
    <col min="7697" max="7697" width="4" style="37" customWidth="1"/>
    <col min="7698" max="7698" width="3.875" style="37" customWidth="1"/>
    <col min="7699" max="7699" width="9" style="37"/>
    <col min="7700" max="7700" width="17" style="37" customWidth="1"/>
    <col min="7701" max="7936" width="9" style="37"/>
    <col min="7937" max="7937" width="4.75" style="37" customWidth="1"/>
    <col min="7938" max="7938" width="18.5" style="37" customWidth="1"/>
    <col min="7939" max="7939" width="33.25" style="37" customWidth="1"/>
    <col min="7940" max="7940" width="9.625" style="37" customWidth="1"/>
    <col min="7941" max="7941" width="8.875" style="37" customWidth="1"/>
    <col min="7942" max="7942" width="10" style="37" customWidth="1"/>
    <col min="7943" max="7943" width="4.25" style="37" customWidth="1"/>
    <col min="7944" max="7944" width="3.75" style="37" customWidth="1"/>
    <col min="7945" max="7945" width="4" style="37" customWidth="1"/>
    <col min="7946" max="7946" width="3.75" style="37" customWidth="1"/>
    <col min="7947" max="7947" width="4.125" style="37" customWidth="1"/>
    <col min="7948" max="7948" width="3.625" style="37" customWidth="1"/>
    <col min="7949" max="7949" width="4.375" style="37" customWidth="1"/>
    <col min="7950" max="7950" width="3.875" style="37" customWidth="1"/>
    <col min="7951" max="7952" width="3.625" style="37" customWidth="1"/>
    <col min="7953" max="7953" width="4" style="37" customWidth="1"/>
    <col min="7954" max="7954" width="3.875" style="37" customWidth="1"/>
    <col min="7955" max="7955" width="9" style="37"/>
    <col min="7956" max="7956" width="17" style="37" customWidth="1"/>
    <col min="7957" max="8192" width="9" style="37"/>
    <col min="8193" max="8193" width="4.75" style="37" customWidth="1"/>
    <col min="8194" max="8194" width="18.5" style="37" customWidth="1"/>
    <col min="8195" max="8195" width="33.25" style="37" customWidth="1"/>
    <col min="8196" max="8196" width="9.625" style="37" customWidth="1"/>
    <col min="8197" max="8197" width="8.875" style="37" customWidth="1"/>
    <col min="8198" max="8198" width="10" style="37" customWidth="1"/>
    <col min="8199" max="8199" width="4.25" style="37" customWidth="1"/>
    <col min="8200" max="8200" width="3.75" style="37" customWidth="1"/>
    <col min="8201" max="8201" width="4" style="37" customWidth="1"/>
    <col min="8202" max="8202" width="3.75" style="37" customWidth="1"/>
    <col min="8203" max="8203" width="4.125" style="37" customWidth="1"/>
    <col min="8204" max="8204" width="3.625" style="37" customWidth="1"/>
    <col min="8205" max="8205" width="4.375" style="37" customWidth="1"/>
    <col min="8206" max="8206" width="3.875" style="37" customWidth="1"/>
    <col min="8207" max="8208" width="3.625" style="37" customWidth="1"/>
    <col min="8209" max="8209" width="4" style="37" customWidth="1"/>
    <col min="8210" max="8210" width="3.875" style="37" customWidth="1"/>
    <col min="8211" max="8211" width="9" style="37"/>
    <col min="8212" max="8212" width="17" style="37" customWidth="1"/>
    <col min="8213" max="8448" width="9" style="37"/>
    <col min="8449" max="8449" width="4.75" style="37" customWidth="1"/>
    <col min="8450" max="8450" width="18.5" style="37" customWidth="1"/>
    <col min="8451" max="8451" width="33.25" style="37" customWidth="1"/>
    <col min="8452" max="8452" width="9.625" style="37" customWidth="1"/>
    <col min="8453" max="8453" width="8.875" style="37" customWidth="1"/>
    <col min="8454" max="8454" width="10" style="37" customWidth="1"/>
    <col min="8455" max="8455" width="4.25" style="37" customWidth="1"/>
    <col min="8456" max="8456" width="3.75" style="37" customWidth="1"/>
    <col min="8457" max="8457" width="4" style="37" customWidth="1"/>
    <col min="8458" max="8458" width="3.75" style="37" customWidth="1"/>
    <col min="8459" max="8459" width="4.125" style="37" customWidth="1"/>
    <col min="8460" max="8460" width="3.625" style="37" customWidth="1"/>
    <col min="8461" max="8461" width="4.375" style="37" customWidth="1"/>
    <col min="8462" max="8462" width="3.875" style="37" customWidth="1"/>
    <col min="8463" max="8464" width="3.625" style="37" customWidth="1"/>
    <col min="8465" max="8465" width="4" style="37" customWidth="1"/>
    <col min="8466" max="8466" width="3.875" style="37" customWidth="1"/>
    <col min="8467" max="8467" width="9" style="37"/>
    <col min="8468" max="8468" width="17" style="37" customWidth="1"/>
    <col min="8469" max="8704" width="9" style="37"/>
    <col min="8705" max="8705" width="4.75" style="37" customWidth="1"/>
    <col min="8706" max="8706" width="18.5" style="37" customWidth="1"/>
    <col min="8707" max="8707" width="33.25" style="37" customWidth="1"/>
    <col min="8708" max="8708" width="9.625" style="37" customWidth="1"/>
    <col min="8709" max="8709" width="8.875" style="37" customWidth="1"/>
    <col min="8710" max="8710" width="10" style="37" customWidth="1"/>
    <col min="8711" max="8711" width="4.25" style="37" customWidth="1"/>
    <col min="8712" max="8712" width="3.75" style="37" customWidth="1"/>
    <col min="8713" max="8713" width="4" style="37" customWidth="1"/>
    <col min="8714" max="8714" width="3.75" style="37" customWidth="1"/>
    <col min="8715" max="8715" width="4.125" style="37" customWidth="1"/>
    <col min="8716" max="8716" width="3.625" style="37" customWidth="1"/>
    <col min="8717" max="8717" width="4.375" style="37" customWidth="1"/>
    <col min="8718" max="8718" width="3.875" style="37" customWidth="1"/>
    <col min="8719" max="8720" width="3.625" style="37" customWidth="1"/>
    <col min="8721" max="8721" width="4" style="37" customWidth="1"/>
    <col min="8722" max="8722" width="3.875" style="37" customWidth="1"/>
    <col min="8723" max="8723" width="9" style="37"/>
    <col min="8724" max="8724" width="17" style="37" customWidth="1"/>
    <col min="8725" max="8960" width="9" style="37"/>
    <col min="8961" max="8961" width="4.75" style="37" customWidth="1"/>
    <col min="8962" max="8962" width="18.5" style="37" customWidth="1"/>
    <col min="8963" max="8963" width="33.25" style="37" customWidth="1"/>
    <col min="8964" max="8964" width="9.625" style="37" customWidth="1"/>
    <col min="8965" max="8965" width="8.875" style="37" customWidth="1"/>
    <col min="8966" max="8966" width="10" style="37" customWidth="1"/>
    <col min="8967" max="8967" width="4.25" style="37" customWidth="1"/>
    <col min="8968" max="8968" width="3.75" style="37" customWidth="1"/>
    <col min="8969" max="8969" width="4" style="37" customWidth="1"/>
    <col min="8970" max="8970" width="3.75" style="37" customWidth="1"/>
    <col min="8971" max="8971" width="4.125" style="37" customWidth="1"/>
    <col min="8972" max="8972" width="3.625" style="37" customWidth="1"/>
    <col min="8973" max="8973" width="4.375" style="37" customWidth="1"/>
    <col min="8974" max="8974" width="3.875" style="37" customWidth="1"/>
    <col min="8975" max="8976" width="3.625" style="37" customWidth="1"/>
    <col min="8977" max="8977" width="4" style="37" customWidth="1"/>
    <col min="8978" max="8978" width="3.875" style="37" customWidth="1"/>
    <col min="8979" max="8979" width="9" style="37"/>
    <col min="8980" max="8980" width="17" style="37" customWidth="1"/>
    <col min="8981" max="9216" width="9" style="37"/>
    <col min="9217" max="9217" width="4.75" style="37" customWidth="1"/>
    <col min="9218" max="9218" width="18.5" style="37" customWidth="1"/>
    <col min="9219" max="9219" width="33.25" style="37" customWidth="1"/>
    <col min="9220" max="9220" width="9.625" style="37" customWidth="1"/>
    <col min="9221" max="9221" width="8.875" style="37" customWidth="1"/>
    <col min="9222" max="9222" width="10" style="37" customWidth="1"/>
    <col min="9223" max="9223" width="4.25" style="37" customWidth="1"/>
    <col min="9224" max="9224" width="3.75" style="37" customWidth="1"/>
    <col min="9225" max="9225" width="4" style="37" customWidth="1"/>
    <col min="9226" max="9226" width="3.75" style="37" customWidth="1"/>
    <col min="9227" max="9227" width="4.125" style="37" customWidth="1"/>
    <col min="9228" max="9228" width="3.625" style="37" customWidth="1"/>
    <col min="9229" max="9229" width="4.375" style="37" customWidth="1"/>
    <col min="9230" max="9230" width="3.875" style="37" customWidth="1"/>
    <col min="9231" max="9232" width="3.625" style="37" customWidth="1"/>
    <col min="9233" max="9233" width="4" style="37" customWidth="1"/>
    <col min="9234" max="9234" width="3.875" style="37" customWidth="1"/>
    <col min="9235" max="9235" width="9" style="37"/>
    <col min="9236" max="9236" width="17" style="37" customWidth="1"/>
    <col min="9237" max="9472" width="9" style="37"/>
    <col min="9473" max="9473" width="4.75" style="37" customWidth="1"/>
    <col min="9474" max="9474" width="18.5" style="37" customWidth="1"/>
    <col min="9475" max="9475" width="33.25" style="37" customWidth="1"/>
    <col min="9476" max="9476" width="9.625" style="37" customWidth="1"/>
    <col min="9477" max="9477" width="8.875" style="37" customWidth="1"/>
    <col min="9478" max="9478" width="10" style="37" customWidth="1"/>
    <col min="9479" max="9479" width="4.25" style="37" customWidth="1"/>
    <col min="9480" max="9480" width="3.75" style="37" customWidth="1"/>
    <col min="9481" max="9481" width="4" style="37" customWidth="1"/>
    <col min="9482" max="9482" width="3.75" style="37" customWidth="1"/>
    <col min="9483" max="9483" width="4.125" style="37" customWidth="1"/>
    <col min="9484" max="9484" width="3.625" style="37" customWidth="1"/>
    <col min="9485" max="9485" width="4.375" style="37" customWidth="1"/>
    <col min="9486" max="9486" width="3.875" style="37" customWidth="1"/>
    <col min="9487" max="9488" width="3.625" style="37" customWidth="1"/>
    <col min="9489" max="9489" width="4" style="37" customWidth="1"/>
    <col min="9490" max="9490" width="3.875" style="37" customWidth="1"/>
    <col min="9491" max="9491" width="9" style="37"/>
    <col min="9492" max="9492" width="17" style="37" customWidth="1"/>
    <col min="9493" max="9728" width="9" style="37"/>
    <col min="9729" max="9729" width="4.75" style="37" customWidth="1"/>
    <col min="9730" max="9730" width="18.5" style="37" customWidth="1"/>
    <col min="9731" max="9731" width="33.25" style="37" customWidth="1"/>
    <col min="9732" max="9732" width="9.625" style="37" customWidth="1"/>
    <col min="9733" max="9733" width="8.875" style="37" customWidth="1"/>
    <col min="9734" max="9734" width="10" style="37" customWidth="1"/>
    <col min="9735" max="9735" width="4.25" style="37" customWidth="1"/>
    <col min="9736" max="9736" width="3.75" style="37" customWidth="1"/>
    <col min="9737" max="9737" width="4" style="37" customWidth="1"/>
    <col min="9738" max="9738" width="3.75" style="37" customWidth="1"/>
    <col min="9739" max="9739" width="4.125" style="37" customWidth="1"/>
    <col min="9740" max="9740" width="3.625" style="37" customWidth="1"/>
    <col min="9741" max="9741" width="4.375" style="37" customWidth="1"/>
    <col min="9742" max="9742" width="3.875" style="37" customWidth="1"/>
    <col min="9743" max="9744" width="3.625" style="37" customWidth="1"/>
    <col min="9745" max="9745" width="4" style="37" customWidth="1"/>
    <col min="9746" max="9746" width="3.875" style="37" customWidth="1"/>
    <col min="9747" max="9747" width="9" style="37"/>
    <col min="9748" max="9748" width="17" style="37" customWidth="1"/>
    <col min="9749" max="9984" width="9" style="37"/>
    <col min="9985" max="9985" width="4.75" style="37" customWidth="1"/>
    <col min="9986" max="9986" width="18.5" style="37" customWidth="1"/>
    <col min="9987" max="9987" width="33.25" style="37" customWidth="1"/>
    <col min="9988" max="9988" width="9.625" style="37" customWidth="1"/>
    <col min="9989" max="9989" width="8.875" style="37" customWidth="1"/>
    <col min="9990" max="9990" width="10" style="37" customWidth="1"/>
    <col min="9991" max="9991" width="4.25" style="37" customWidth="1"/>
    <col min="9992" max="9992" width="3.75" style="37" customWidth="1"/>
    <col min="9993" max="9993" width="4" style="37" customWidth="1"/>
    <col min="9994" max="9994" width="3.75" style="37" customWidth="1"/>
    <col min="9995" max="9995" width="4.125" style="37" customWidth="1"/>
    <col min="9996" max="9996" width="3.625" style="37" customWidth="1"/>
    <col min="9997" max="9997" width="4.375" style="37" customWidth="1"/>
    <col min="9998" max="9998" width="3.875" style="37" customWidth="1"/>
    <col min="9999" max="10000" width="3.625" style="37" customWidth="1"/>
    <col min="10001" max="10001" width="4" style="37" customWidth="1"/>
    <col min="10002" max="10002" width="3.875" style="37" customWidth="1"/>
    <col min="10003" max="10003" width="9" style="37"/>
    <col min="10004" max="10004" width="17" style="37" customWidth="1"/>
    <col min="10005" max="10240" width="9" style="37"/>
    <col min="10241" max="10241" width="4.75" style="37" customWidth="1"/>
    <col min="10242" max="10242" width="18.5" style="37" customWidth="1"/>
    <col min="10243" max="10243" width="33.25" style="37" customWidth="1"/>
    <col min="10244" max="10244" width="9.625" style="37" customWidth="1"/>
    <col min="10245" max="10245" width="8.875" style="37" customWidth="1"/>
    <col min="10246" max="10246" width="10" style="37" customWidth="1"/>
    <col min="10247" max="10247" width="4.25" style="37" customWidth="1"/>
    <col min="10248" max="10248" width="3.75" style="37" customWidth="1"/>
    <col min="10249" max="10249" width="4" style="37" customWidth="1"/>
    <col min="10250" max="10250" width="3.75" style="37" customWidth="1"/>
    <col min="10251" max="10251" width="4.125" style="37" customWidth="1"/>
    <col min="10252" max="10252" width="3.625" style="37" customWidth="1"/>
    <col min="10253" max="10253" width="4.375" style="37" customWidth="1"/>
    <col min="10254" max="10254" width="3.875" style="37" customWidth="1"/>
    <col min="10255" max="10256" width="3.625" style="37" customWidth="1"/>
    <col min="10257" max="10257" width="4" style="37" customWidth="1"/>
    <col min="10258" max="10258" width="3.875" style="37" customWidth="1"/>
    <col min="10259" max="10259" width="9" style="37"/>
    <col min="10260" max="10260" width="17" style="37" customWidth="1"/>
    <col min="10261" max="10496" width="9" style="37"/>
    <col min="10497" max="10497" width="4.75" style="37" customWidth="1"/>
    <col min="10498" max="10498" width="18.5" style="37" customWidth="1"/>
    <col min="10499" max="10499" width="33.25" style="37" customWidth="1"/>
    <col min="10500" max="10500" width="9.625" style="37" customWidth="1"/>
    <col min="10501" max="10501" width="8.875" style="37" customWidth="1"/>
    <col min="10502" max="10502" width="10" style="37" customWidth="1"/>
    <col min="10503" max="10503" width="4.25" style="37" customWidth="1"/>
    <col min="10504" max="10504" width="3.75" style="37" customWidth="1"/>
    <col min="10505" max="10505" width="4" style="37" customWidth="1"/>
    <col min="10506" max="10506" width="3.75" style="37" customWidth="1"/>
    <col min="10507" max="10507" width="4.125" style="37" customWidth="1"/>
    <col min="10508" max="10508" width="3.625" style="37" customWidth="1"/>
    <col min="10509" max="10509" width="4.375" style="37" customWidth="1"/>
    <col min="10510" max="10510" width="3.875" style="37" customWidth="1"/>
    <col min="10511" max="10512" width="3.625" style="37" customWidth="1"/>
    <col min="10513" max="10513" width="4" style="37" customWidth="1"/>
    <col min="10514" max="10514" width="3.875" style="37" customWidth="1"/>
    <col min="10515" max="10515" width="9" style="37"/>
    <col min="10516" max="10516" width="17" style="37" customWidth="1"/>
    <col min="10517" max="10752" width="9" style="37"/>
    <col min="10753" max="10753" width="4.75" style="37" customWidth="1"/>
    <col min="10754" max="10754" width="18.5" style="37" customWidth="1"/>
    <col min="10755" max="10755" width="33.25" style="37" customWidth="1"/>
    <col min="10756" max="10756" width="9.625" style="37" customWidth="1"/>
    <col min="10757" max="10757" width="8.875" style="37" customWidth="1"/>
    <col min="10758" max="10758" width="10" style="37" customWidth="1"/>
    <col min="10759" max="10759" width="4.25" style="37" customWidth="1"/>
    <col min="10760" max="10760" width="3.75" style="37" customWidth="1"/>
    <col min="10761" max="10761" width="4" style="37" customWidth="1"/>
    <col min="10762" max="10762" width="3.75" style="37" customWidth="1"/>
    <col min="10763" max="10763" width="4.125" style="37" customWidth="1"/>
    <col min="10764" max="10764" width="3.625" style="37" customWidth="1"/>
    <col min="10765" max="10765" width="4.375" style="37" customWidth="1"/>
    <col min="10766" max="10766" width="3.875" style="37" customWidth="1"/>
    <col min="10767" max="10768" width="3.625" style="37" customWidth="1"/>
    <col min="10769" max="10769" width="4" style="37" customWidth="1"/>
    <col min="10770" max="10770" width="3.875" style="37" customWidth="1"/>
    <col min="10771" max="10771" width="9" style="37"/>
    <col min="10772" max="10772" width="17" style="37" customWidth="1"/>
    <col min="10773" max="11008" width="9" style="37"/>
    <col min="11009" max="11009" width="4.75" style="37" customWidth="1"/>
    <col min="11010" max="11010" width="18.5" style="37" customWidth="1"/>
    <col min="11011" max="11011" width="33.25" style="37" customWidth="1"/>
    <col min="11012" max="11012" width="9.625" style="37" customWidth="1"/>
    <col min="11013" max="11013" width="8.875" style="37" customWidth="1"/>
    <col min="11014" max="11014" width="10" style="37" customWidth="1"/>
    <col min="11015" max="11015" width="4.25" style="37" customWidth="1"/>
    <col min="11016" max="11016" width="3.75" style="37" customWidth="1"/>
    <col min="11017" max="11017" width="4" style="37" customWidth="1"/>
    <col min="11018" max="11018" width="3.75" style="37" customWidth="1"/>
    <col min="11019" max="11019" width="4.125" style="37" customWidth="1"/>
    <col min="11020" max="11020" width="3.625" style="37" customWidth="1"/>
    <col min="11021" max="11021" width="4.375" style="37" customWidth="1"/>
    <col min="11022" max="11022" width="3.875" style="37" customWidth="1"/>
    <col min="11023" max="11024" width="3.625" style="37" customWidth="1"/>
    <col min="11025" max="11025" width="4" style="37" customWidth="1"/>
    <col min="11026" max="11026" width="3.875" style="37" customWidth="1"/>
    <col min="11027" max="11027" width="9" style="37"/>
    <col min="11028" max="11028" width="17" style="37" customWidth="1"/>
    <col min="11029" max="11264" width="9" style="37"/>
    <col min="11265" max="11265" width="4.75" style="37" customWidth="1"/>
    <col min="11266" max="11266" width="18.5" style="37" customWidth="1"/>
    <col min="11267" max="11267" width="33.25" style="37" customWidth="1"/>
    <col min="11268" max="11268" width="9.625" style="37" customWidth="1"/>
    <col min="11269" max="11269" width="8.875" style="37" customWidth="1"/>
    <col min="11270" max="11270" width="10" style="37" customWidth="1"/>
    <col min="11271" max="11271" width="4.25" style="37" customWidth="1"/>
    <col min="11272" max="11272" width="3.75" style="37" customWidth="1"/>
    <col min="11273" max="11273" width="4" style="37" customWidth="1"/>
    <col min="11274" max="11274" width="3.75" style="37" customWidth="1"/>
    <col min="11275" max="11275" width="4.125" style="37" customWidth="1"/>
    <col min="11276" max="11276" width="3.625" style="37" customWidth="1"/>
    <col min="11277" max="11277" width="4.375" style="37" customWidth="1"/>
    <col min="11278" max="11278" width="3.875" style="37" customWidth="1"/>
    <col min="11279" max="11280" width="3.625" style="37" customWidth="1"/>
    <col min="11281" max="11281" width="4" style="37" customWidth="1"/>
    <col min="11282" max="11282" width="3.875" style="37" customWidth="1"/>
    <col min="11283" max="11283" width="9" style="37"/>
    <col min="11284" max="11284" width="17" style="37" customWidth="1"/>
    <col min="11285" max="11520" width="9" style="37"/>
    <col min="11521" max="11521" width="4.75" style="37" customWidth="1"/>
    <col min="11522" max="11522" width="18.5" style="37" customWidth="1"/>
    <col min="11523" max="11523" width="33.25" style="37" customWidth="1"/>
    <col min="11524" max="11524" width="9.625" style="37" customWidth="1"/>
    <col min="11525" max="11525" width="8.875" style="37" customWidth="1"/>
    <col min="11526" max="11526" width="10" style="37" customWidth="1"/>
    <col min="11527" max="11527" width="4.25" style="37" customWidth="1"/>
    <col min="11528" max="11528" width="3.75" style="37" customWidth="1"/>
    <col min="11529" max="11529" width="4" style="37" customWidth="1"/>
    <col min="11530" max="11530" width="3.75" style="37" customWidth="1"/>
    <col min="11531" max="11531" width="4.125" style="37" customWidth="1"/>
    <col min="11532" max="11532" width="3.625" style="37" customWidth="1"/>
    <col min="11533" max="11533" width="4.375" style="37" customWidth="1"/>
    <col min="11534" max="11534" width="3.875" style="37" customWidth="1"/>
    <col min="11535" max="11536" width="3.625" style="37" customWidth="1"/>
    <col min="11537" max="11537" width="4" style="37" customWidth="1"/>
    <col min="11538" max="11538" width="3.875" style="37" customWidth="1"/>
    <col min="11539" max="11539" width="9" style="37"/>
    <col min="11540" max="11540" width="17" style="37" customWidth="1"/>
    <col min="11541" max="11776" width="9" style="37"/>
    <col min="11777" max="11777" width="4.75" style="37" customWidth="1"/>
    <col min="11778" max="11778" width="18.5" style="37" customWidth="1"/>
    <col min="11779" max="11779" width="33.25" style="37" customWidth="1"/>
    <col min="11780" max="11780" width="9.625" style="37" customWidth="1"/>
    <col min="11781" max="11781" width="8.875" style="37" customWidth="1"/>
    <col min="11782" max="11782" width="10" style="37" customWidth="1"/>
    <col min="11783" max="11783" width="4.25" style="37" customWidth="1"/>
    <col min="11784" max="11784" width="3.75" style="37" customWidth="1"/>
    <col min="11785" max="11785" width="4" style="37" customWidth="1"/>
    <col min="11786" max="11786" width="3.75" style="37" customWidth="1"/>
    <col min="11787" max="11787" width="4.125" style="37" customWidth="1"/>
    <col min="11788" max="11788" width="3.625" style="37" customWidth="1"/>
    <col min="11789" max="11789" width="4.375" style="37" customWidth="1"/>
    <col min="11790" max="11790" width="3.875" style="37" customWidth="1"/>
    <col min="11791" max="11792" width="3.625" style="37" customWidth="1"/>
    <col min="11793" max="11793" width="4" style="37" customWidth="1"/>
    <col min="11794" max="11794" width="3.875" style="37" customWidth="1"/>
    <col min="11795" max="11795" width="9" style="37"/>
    <col min="11796" max="11796" width="17" style="37" customWidth="1"/>
    <col min="11797" max="12032" width="9" style="37"/>
    <col min="12033" max="12033" width="4.75" style="37" customWidth="1"/>
    <col min="12034" max="12034" width="18.5" style="37" customWidth="1"/>
    <col min="12035" max="12035" width="33.25" style="37" customWidth="1"/>
    <col min="12036" max="12036" width="9.625" style="37" customWidth="1"/>
    <col min="12037" max="12037" width="8.875" style="37" customWidth="1"/>
    <col min="12038" max="12038" width="10" style="37" customWidth="1"/>
    <col min="12039" max="12039" width="4.25" style="37" customWidth="1"/>
    <col min="12040" max="12040" width="3.75" style="37" customWidth="1"/>
    <col min="12041" max="12041" width="4" style="37" customWidth="1"/>
    <col min="12042" max="12042" width="3.75" style="37" customWidth="1"/>
    <col min="12043" max="12043" width="4.125" style="37" customWidth="1"/>
    <col min="12044" max="12044" width="3.625" style="37" customWidth="1"/>
    <col min="12045" max="12045" width="4.375" style="37" customWidth="1"/>
    <col min="12046" max="12046" width="3.875" style="37" customWidth="1"/>
    <col min="12047" max="12048" width="3.625" style="37" customWidth="1"/>
    <col min="12049" max="12049" width="4" style="37" customWidth="1"/>
    <col min="12050" max="12050" width="3.875" style="37" customWidth="1"/>
    <col min="12051" max="12051" width="9" style="37"/>
    <col min="12052" max="12052" width="17" style="37" customWidth="1"/>
    <col min="12053" max="12288" width="9" style="37"/>
    <col min="12289" max="12289" width="4.75" style="37" customWidth="1"/>
    <col min="12290" max="12290" width="18.5" style="37" customWidth="1"/>
    <col min="12291" max="12291" width="33.25" style="37" customWidth="1"/>
    <col min="12292" max="12292" width="9.625" style="37" customWidth="1"/>
    <col min="12293" max="12293" width="8.875" style="37" customWidth="1"/>
    <col min="12294" max="12294" width="10" style="37" customWidth="1"/>
    <col min="12295" max="12295" width="4.25" style="37" customWidth="1"/>
    <col min="12296" max="12296" width="3.75" style="37" customWidth="1"/>
    <col min="12297" max="12297" width="4" style="37" customWidth="1"/>
    <col min="12298" max="12298" width="3.75" style="37" customWidth="1"/>
    <col min="12299" max="12299" width="4.125" style="37" customWidth="1"/>
    <col min="12300" max="12300" width="3.625" style="37" customWidth="1"/>
    <col min="12301" max="12301" width="4.375" style="37" customWidth="1"/>
    <col min="12302" max="12302" width="3.875" style="37" customWidth="1"/>
    <col min="12303" max="12304" width="3.625" style="37" customWidth="1"/>
    <col min="12305" max="12305" width="4" style="37" customWidth="1"/>
    <col min="12306" max="12306" width="3.875" style="37" customWidth="1"/>
    <col min="12307" max="12307" width="9" style="37"/>
    <col min="12308" max="12308" width="17" style="37" customWidth="1"/>
    <col min="12309" max="12544" width="9" style="37"/>
    <col min="12545" max="12545" width="4.75" style="37" customWidth="1"/>
    <col min="12546" max="12546" width="18.5" style="37" customWidth="1"/>
    <col min="12547" max="12547" width="33.25" style="37" customWidth="1"/>
    <col min="12548" max="12548" width="9.625" style="37" customWidth="1"/>
    <col min="12549" max="12549" width="8.875" style="37" customWidth="1"/>
    <col min="12550" max="12550" width="10" style="37" customWidth="1"/>
    <col min="12551" max="12551" width="4.25" style="37" customWidth="1"/>
    <col min="12552" max="12552" width="3.75" style="37" customWidth="1"/>
    <col min="12553" max="12553" width="4" style="37" customWidth="1"/>
    <col min="12554" max="12554" width="3.75" style="37" customWidth="1"/>
    <col min="12555" max="12555" width="4.125" style="37" customWidth="1"/>
    <col min="12556" max="12556" width="3.625" style="37" customWidth="1"/>
    <col min="12557" max="12557" width="4.375" style="37" customWidth="1"/>
    <col min="12558" max="12558" width="3.875" style="37" customWidth="1"/>
    <col min="12559" max="12560" width="3.625" style="37" customWidth="1"/>
    <col min="12561" max="12561" width="4" style="37" customWidth="1"/>
    <col min="12562" max="12562" width="3.875" style="37" customWidth="1"/>
    <col min="12563" max="12563" width="9" style="37"/>
    <col min="12564" max="12564" width="17" style="37" customWidth="1"/>
    <col min="12565" max="12800" width="9" style="37"/>
    <col min="12801" max="12801" width="4.75" style="37" customWidth="1"/>
    <col min="12802" max="12802" width="18.5" style="37" customWidth="1"/>
    <col min="12803" max="12803" width="33.25" style="37" customWidth="1"/>
    <col min="12804" max="12804" width="9.625" style="37" customWidth="1"/>
    <col min="12805" max="12805" width="8.875" style="37" customWidth="1"/>
    <col min="12806" max="12806" width="10" style="37" customWidth="1"/>
    <col min="12807" max="12807" width="4.25" style="37" customWidth="1"/>
    <col min="12808" max="12808" width="3.75" style="37" customWidth="1"/>
    <col min="12809" max="12809" width="4" style="37" customWidth="1"/>
    <col min="12810" max="12810" width="3.75" style="37" customWidth="1"/>
    <col min="12811" max="12811" width="4.125" style="37" customWidth="1"/>
    <col min="12812" max="12812" width="3.625" style="37" customWidth="1"/>
    <col min="12813" max="12813" width="4.375" style="37" customWidth="1"/>
    <col min="12814" max="12814" width="3.875" style="37" customWidth="1"/>
    <col min="12815" max="12816" width="3.625" style="37" customWidth="1"/>
    <col min="12817" max="12817" width="4" style="37" customWidth="1"/>
    <col min="12818" max="12818" width="3.875" style="37" customWidth="1"/>
    <col min="12819" max="12819" width="9" style="37"/>
    <col min="12820" max="12820" width="17" style="37" customWidth="1"/>
    <col min="12821" max="13056" width="9" style="37"/>
    <col min="13057" max="13057" width="4.75" style="37" customWidth="1"/>
    <col min="13058" max="13058" width="18.5" style="37" customWidth="1"/>
    <col min="13059" max="13059" width="33.25" style="37" customWidth="1"/>
    <col min="13060" max="13060" width="9.625" style="37" customWidth="1"/>
    <col min="13061" max="13061" width="8.875" style="37" customWidth="1"/>
    <col min="13062" max="13062" width="10" style="37" customWidth="1"/>
    <col min="13063" max="13063" width="4.25" style="37" customWidth="1"/>
    <col min="13064" max="13064" width="3.75" style="37" customWidth="1"/>
    <col min="13065" max="13065" width="4" style="37" customWidth="1"/>
    <col min="13066" max="13066" width="3.75" style="37" customWidth="1"/>
    <col min="13067" max="13067" width="4.125" style="37" customWidth="1"/>
    <col min="13068" max="13068" width="3.625" style="37" customWidth="1"/>
    <col min="13069" max="13069" width="4.375" style="37" customWidth="1"/>
    <col min="13070" max="13070" width="3.875" style="37" customWidth="1"/>
    <col min="13071" max="13072" width="3.625" style="37" customWidth="1"/>
    <col min="13073" max="13073" width="4" style="37" customWidth="1"/>
    <col min="13074" max="13074" width="3.875" style="37" customWidth="1"/>
    <col min="13075" max="13075" width="9" style="37"/>
    <col min="13076" max="13076" width="17" style="37" customWidth="1"/>
    <col min="13077" max="13312" width="9" style="37"/>
    <col min="13313" max="13313" width="4.75" style="37" customWidth="1"/>
    <col min="13314" max="13314" width="18.5" style="37" customWidth="1"/>
    <col min="13315" max="13315" width="33.25" style="37" customWidth="1"/>
    <col min="13316" max="13316" width="9.625" style="37" customWidth="1"/>
    <col min="13317" max="13317" width="8.875" style="37" customWidth="1"/>
    <col min="13318" max="13318" width="10" style="37" customWidth="1"/>
    <col min="13319" max="13319" width="4.25" style="37" customWidth="1"/>
    <col min="13320" max="13320" width="3.75" style="37" customWidth="1"/>
    <col min="13321" max="13321" width="4" style="37" customWidth="1"/>
    <col min="13322" max="13322" width="3.75" style="37" customWidth="1"/>
    <col min="13323" max="13323" width="4.125" style="37" customWidth="1"/>
    <col min="13324" max="13324" width="3.625" style="37" customWidth="1"/>
    <col min="13325" max="13325" width="4.375" style="37" customWidth="1"/>
    <col min="13326" max="13326" width="3.875" style="37" customWidth="1"/>
    <col min="13327" max="13328" width="3.625" style="37" customWidth="1"/>
    <col min="13329" max="13329" width="4" style="37" customWidth="1"/>
    <col min="13330" max="13330" width="3.875" style="37" customWidth="1"/>
    <col min="13331" max="13331" width="9" style="37"/>
    <col min="13332" max="13332" width="17" style="37" customWidth="1"/>
    <col min="13333" max="13568" width="9" style="37"/>
    <col min="13569" max="13569" width="4.75" style="37" customWidth="1"/>
    <col min="13570" max="13570" width="18.5" style="37" customWidth="1"/>
    <col min="13571" max="13571" width="33.25" style="37" customWidth="1"/>
    <col min="13572" max="13572" width="9.625" style="37" customWidth="1"/>
    <col min="13573" max="13573" width="8.875" style="37" customWidth="1"/>
    <col min="13574" max="13574" width="10" style="37" customWidth="1"/>
    <col min="13575" max="13575" width="4.25" style="37" customWidth="1"/>
    <col min="13576" max="13576" width="3.75" style="37" customWidth="1"/>
    <col min="13577" max="13577" width="4" style="37" customWidth="1"/>
    <col min="13578" max="13578" width="3.75" style="37" customWidth="1"/>
    <col min="13579" max="13579" width="4.125" style="37" customWidth="1"/>
    <col min="13580" max="13580" width="3.625" style="37" customWidth="1"/>
    <col min="13581" max="13581" width="4.375" style="37" customWidth="1"/>
    <col min="13582" max="13582" width="3.875" style="37" customWidth="1"/>
    <col min="13583" max="13584" width="3.625" style="37" customWidth="1"/>
    <col min="13585" max="13585" width="4" style="37" customWidth="1"/>
    <col min="13586" max="13586" width="3.875" style="37" customWidth="1"/>
    <col min="13587" max="13587" width="9" style="37"/>
    <col min="13588" max="13588" width="17" style="37" customWidth="1"/>
    <col min="13589" max="13824" width="9" style="37"/>
    <col min="13825" max="13825" width="4.75" style="37" customWidth="1"/>
    <col min="13826" max="13826" width="18.5" style="37" customWidth="1"/>
    <col min="13827" max="13827" width="33.25" style="37" customWidth="1"/>
    <col min="13828" max="13828" width="9.625" style="37" customWidth="1"/>
    <col min="13829" max="13829" width="8.875" style="37" customWidth="1"/>
    <col min="13830" max="13830" width="10" style="37" customWidth="1"/>
    <col min="13831" max="13831" width="4.25" style="37" customWidth="1"/>
    <col min="13832" max="13832" width="3.75" style="37" customWidth="1"/>
    <col min="13833" max="13833" width="4" style="37" customWidth="1"/>
    <col min="13834" max="13834" width="3.75" style="37" customWidth="1"/>
    <col min="13835" max="13835" width="4.125" style="37" customWidth="1"/>
    <col min="13836" max="13836" width="3.625" style="37" customWidth="1"/>
    <col min="13837" max="13837" width="4.375" style="37" customWidth="1"/>
    <col min="13838" max="13838" width="3.875" style="37" customWidth="1"/>
    <col min="13839" max="13840" width="3.625" style="37" customWidth="1"/>
    <col min="13841" max="13841" width="4" style="37" customWidth="1"/>
    <col min="13842" max="13842" width="3.875" style="37" customWidth="1"/>
    <col min="13843" max="13843" width="9" style="37"/>
    <col min="13844" max="13844" width="17" style="37" customWidth="1"/>
    <col min="13845" max="14080" width="9" style="37"/>
    <col min="14081" max="14081" width="4.75" style="37" customWidth="1"/>
    <col min="14082" max="14082" width="18.5" style="37" customWidth="1"/>
    <col min="14083" max="14083" width="33.25" style="37" customWidth="1"/>
    <col min="14084" max="14084" width="9.625" style="37" customWidth="1"/>
    <col min="14085" max="14085" width="8.875" style="37" customWidth="1"/>
    <col min="14086" max="14086" width="10" style="37" customWidth="1"/>
    <col min="14087" max="14087" width="4.25" style="37" customWidth="1"/>
    <col min="14088" max="14088" width="3.75" style="37" customWidth="1"/>
    <col min="14089" max="14089" width="4" style="37" customWidth="1"/>
    <col min="14090" max="14090" width="3.75" style="37" customWidth="1"/>
    <col min="14091" max="14091" width="4.125" style="37" customWidth="1"/>
    <col min="14092" max="14092" width="3.625" style="37" customWidth="1"/>
    <col min="14093" max="14093" width="4.375" style="37" customWidth="1"/>
    <col min="14094" max="14094" width="3.875" style="37" customWidth="1"/>
    <col min="14095" max="14096" width="3.625" style="37" customWidth="1"/>
    <col min="14097" max="14097" width="4" style="37" customWidth="1"/>
    <col min="14098" max="14098" width="3.875" style="37" customWidth="1"/>
    <col min="14099" max="14099" width="9" style="37"/>
    <col min="14100" max="14100" width="17" style="37" customWidth="1"/>
    <col min="14101" max="14336" width="9" style="37"/>
    <col min="14337" max="14337" width="4.75" style="37" customWidth="1"/>
    <col min="14338" max="14338" width="18.5" style="37" customWidth="1"/>
    <col min="14339" max="14339" width="33.25" style="37" customWidth="1"/>
    <col min="14340" max="14340" width="9.625" style="37" customWidth="1"/>
    <col min="14341" max="14341" width="8.875" style="37" customWidth="1"/>
    <col min="14342" max="14342" width="10" style="37" customWidth="1"/>
    <col min="14343" max="14343" width="4.25" style="37" customWidth="1"/>
    <col min="14344" max="14344" width="3.75" style="37" customWidth="1"/>
    <col min="14345" max="14345" width="4" style="37" customWidth="1"/>
    <col min="14346" max="14346" width="3.75" style="37" customWidth="1"/>
    <col min="14347" max="14347" width="4.125" style="37" customWidth="1"/>
    <col min="14348" max="14348" width="3.625" style="37" customWidth="1"/>
    <col min="14349" max="14349" width="4.375" style="37" customWidth="1"/>
    <col min="14350" max="14350" width="3.875" style="37" customWidth="1"/>
    <col min="14351" max="14352" width="3.625" style="37" customWidth="1"/>
    <col min="14353" max="14353" width="4" style="37" customWidth="1"/>
    <col min="14354" max="14354" width="3.875" style="37" customWidth="1"/>
    <col min="14355" max="14355" width="9" style="37"/>
    <col min="14356" max="14356" width="17" style="37" customWidth="1"/>
    <col min="14357" max="14592" width="9" style="37"/>
    <col min="14593" max="14593" width="4.75" style="37" customWidth="1"/>
    <col min="14594" max="14594" width="18.5" style="37" customWidth="1"/>
    <col min="14595" max="14595" width="33.25" style="37" customWidth="1"/>
    <col min="14596" max="14596" width="9.625" style="37" customWidth="1"/>
    <col min="14597" max="14597" width="8.875" style="37" customWidth="1"/>
    <col min="14598" max="14598" width="10" style="37" customWidth="1"/>
    <col min="14599" max="14599" width="4.25" style="37" customWidth="1"/>
    <col min="14600" max="14600" width="3.75" style="37" customWidth="1"/>
    <col min="14601" max="14601" width="4" style="37" customWidth="1"/>
    <col min="14602" max="14602" width="3.75" style="37" customWidth="1"/>
    <col min="14603" max="14603" width="4.125" style="37" customWidth="1"/>
    <col min="14604" max="14604" width="3.625" style="37" customWidth="1"/>
    <col min="14605" max="14605" width="4.375" style="37" customWidth="1"/>
    <col min="14606" max="14606" width="3.875" style="37" customWidth="1"/>
    <col min="14607" max="14608" width="3.625" style="37" customWidth="1"/>
    <col min="14609" max="14609" width="4" style="37" customWidth="1"/>
    <col min="14610" max="14610" width="3.875" style="37" customWidth="1"/>
    <col min="14611" max="14611" width="9" style="37"/>
    <col min="14612" max="14612" width="17" style="37" customWidth="1"/>
    <col min="14613" max="14848" width="9" style="37"/>
    <col min="14849" max="14849" width="4.75" style="37" customWidth="1"/>
    <col min="14850" max="14850" width="18.5" style="37" customWidth="1"/>
    <col min="14851" max="14851" width="33.25" style="37" customWidth="1"/>
    <col min="14852" max="14852" width="9.625" style="37" customWidth="1"/>
    <col min="14853" max="14853" width="8.875" style="37" customWidth="1"/>
    <col min="14854" max="14854" width="10" style="37" customWidth="1"/>
    <col min="14855" max="14855" width="4.25" style="37" customWidth="1"/>
    <col min="14856" max="14856" width="3.75" style="37" customWidth="1"/>
    <col min="14857" max="14857" width="4" style="37" customWidth="1"/>
    <col min="14858" max="14858" width="3.75" style="37" customWidth="1"/>
    <col min="14859" max="14859" width="4.125" style="37" customWidth="1"/>
    <col min="14860" max="14860" width="3.625" style="37" customWidth="1"/>
    <col min="14861" max="14861" width="4.375" style="37" customWidth="1"/>
    <col min="14862" max="14862" width="3.875" style="37" customWidth="1"/>
    <col min="14863" max="14864" width="3.625" style="37" customWidth="1"/>
    <col min="14865" max="14865" width="4" style="37" customWidth="1"/>
    <col min="14866" max="14866" width="3.875" style="37" customWidth="1"/>
    <col min="14867" max="14867" width="9" style="37"/>
    <col min="14868" max="14868" width="17" style="37" customWidth="1"/>
    <col min="14869" max="15104" width="9" style="37"/>
    <col min="15105" max="15105" width="4.75" style="37" customWidth="1"/>
    <col min="15106" max="15106" width="18.5" style="37" customWidth="1"/>
    <col min="15107" max="15107" width="33.25" style="37" customWidth="1"/>
    <col min="15108" max="15108" width="9.625" style="37" customWidth="1"/>
    <col min="15109" max="15109" width="8.875" style="37" customWidth="1"/>
    <col min="15110" max="15110" width="10" style="37" customWidth="1"/>
    <col min="15111" max="15111" width="4.25" style="37" customWidth="1"/>
    <col min="15112" max="15112" width="3.75" style="37" customWidth="1"/>
    <col min="15113" max="15113" width="4" style="37" customWidth="1"/>
    <col min="15114" max="15114" width="3.75" style="37" customWidth="1"/>
    <col min="15115" max="15115" width="4.125" style="37" customWidth="1"/>
    <col min="15116" max="15116" width="3.625" style="37" customWidth="1"/>
    <col min="15117" max="15117" width="4.375" style="37" customWidth="1"/>
    <col min="15118" max="15118" width="3.875" style="37" customWidth="1"/>
    <col min="15119" max="15120" width="3.625" style="37" customWidth="1"/>
    <col min="15121" max="15121" width="4" style="37" customWidth="1"/>
    <col min="15122" max="15122" width="3.875" style="37" customWidth="1"/>
    <col min="15123" max="15123" width="9" style="37"/>
    <col min="15124" max="15124" width="17" style="37" customWidth="1"/>
    <col min="15125" max="15360" width="9" style="37"/>
    <col min="15361" max="15361" width="4.75" style="37" customWidth="1"/>
    <col min="15362" max="15362" width="18.5" style="37" customWidth="1"/>
    <col min="15363" max="15363" width="33.25" style="37" customWidth="1"/>
    <col min="15364" max="15364" width="9.625" style="37" customWidth="1"/>
    <col min="15365" max="15365" width="8.875" style="37" customWidth="1"/>
    <col min="15366" max="15366" width="10" style="37" customWidth="1"/>
    <col min="15367" max="15367" width="4.25" style="37" customWidth="1"/>
    <col min="15368" max="15368" width="3.75" style="37" customWidth="1"/>
    <col min="15369" max="15369" width="4" style="37" customWidth="1"/>
    <col min="15370" max="15370" width="3.75" style="37" customWidth="1"/>
    <col min="15371" max="15371" width="4.125" style="37" customWidth="1"/>
    <col min="15372" max="15372" width="3.625" style="37" customWidth="1"/>
    <col min="15373" max="15373" width="4.375" style="37" customWidth="1"/>
    <col min="15374" max="15374" width="3.875" style="37" customWidth="1"/>
    <col min="15375" max="15376" width="3.625" style="37" customWidth="1"/>
    <col min="15377" max="15377" width="4" style="37" customWidth="1"/>
    <col min="15378" max="15378" width="3.875" style="37" customWidth="1"/>
    <col min="15379" max="15379" width="9" style="37"/>
    <col min="15380" max="15380" width="17" style="37" customWidth="1"/>
    <col min="15381" max="15616" width="9" style="37"/>
    <col min="15617" max="15617" width="4.75" style="37" customWidth="1"/>
    <col min="15618" max="15618" width="18.5" style="37" customWidth="1"/>
    <col min="15619" max="15619" width="33.25" style="37" customWidth="1"/>
    <col min="15620" max="15620" width="9.625" style="37" customWidth="1"/>
    <col min="15621" max="15621" width="8.875" style="37" customWidth="1"/>
    <col min="15622" max="15622" width="10" style="37" customWidth="1"/>
    <col min="15623" max="15623" width="4.25" style="37" customWidth="1"/>
    <col min="15624" max="15624" width="3.75" style="37" customWidth="1"/>
    <col min="15625" max="15625" width="4" style="37" customWidth="1"/>
    <col min="15626" max="15626" width="3.75" style="37" customWidth="1"/>
    <col min="15627" max="15627" width="4.125" style="37" customWidth="1"/>
    <col min="15628" max="15628" width="3.625" style="37" customWidth="1"/>
    <col min="15629" max="15629" width="4.375" style="37" customWidth="1"/>
    <col min="15630" max="15630" width="3.875" style="37" customWidth="1"/>
    <col min="15631" max="15632" width="3.625" style="37" customWidth="1"/>
    <col min="15633" max="15633" width="4" style="37" customWidth="1"/>
    <col min="15634" max="15634" width="3.875" style="37" customWidth="1"/>
    <col min="15635" max="15635" width="9" style="37"/>
    <col min="15636" max="15636" width="17" style="37" customWidth="1"/>
    <col min="15637" max="15872" width="9" style="37"/>
    <col min="15873" max="15873" width="4.75" style="37" customWidth="1"/>
    <col min="15874" max="15874" width="18.5" style="37" customWidth="1"/>
    <col min="15875" max="15875" width="33.25" style="37" customWidth="1"/>
    <col min="15876" max="15876" width="9.625" style="37" customWidth="1"/>
    <col min="15877" max="15877" width="8.875" style="37" customWidth="1"/>
    <col min="15878" max="15878" width="10" style="37" customWidth="1"/>
    <col min="15879" max="15879" width="4.25" style="37" customWidth="1"/>
    <col min="15880" max="15880" width="3.75" style="37" customWidth="1"/>
    <col min="15881" max="15881" width="4" style="37" customWidth="1"/>
    <col min="15882" max="15882" width="3.75" style="37" customWidth="1"/>
    <col min="15883" max="15883" width="4.125" style="37" customWidth="1"/>
    <col min="15884" max="15884" width="3.625" style="37" customWidth="1"/>
    <col min="15885" max="15885" width="4.375" style="37" customWidth="1"/>
    <col min="15886" max="15886" width="3.875" style="37" customWidth="1"/>
    <col min="15887" max="15888" width="3.625" style="37" customWidth="1"/>
    <col min="15889" max="15889" width="4" style="37" customWidth="1"/>
    <col min="15890" max="15890" width="3.875" style="37" customWidth="1"/>
    <col min="15891" max="15891" width="9" style="37"/>
    <col min="15892" max="15892" width="17" style="37" customWidth="1"/>
    <col min="15893" max="16128" width="9" style="37"/>
    <col min="16129" max="16129" width="4.75" style="37" customWidth="1"/>
    <col min="16130" max="16130" width="18.5" style="37" customWidth="1"/>
    <col min="16131" max="16131" width="33.25" style="37" customWidth="1"/>
    <col min="16132" max="16132" width="9.625" style="37" customWidth="1"/>
    <col min="16133" max="16133" width="8.875" style="37" customWidth="1"/>
    <col min="16134" max="16134" width="10" style="37" customWidth="1"/>
    <col min="16135" max="16135" width="4.25" style="37" customWidth="1"/>
    <col min="16136" max="16136" width="3.75" style="37" customWidth="1"/>
    <col min="16137" max="16137" width="4" style="37" customWidth="1"/>
    <col min="16138" max="16138" width="3.75" style="37" customWidth="1"/>
    <col min="16139" max="16139" width="4.125" style="37" customWidth="1"/>
    <col min="16140" max="16140" width="3.625" style="37" customWidth="1"/>
    <col min="16141" max="16141" width="4.375" style="37" customWidth="1"/>
    <col min="16142" max="16142" width="3.875" style="37" customWidth="1"/>
    <col min="16143" max="16144" width="3.625" style="37" customWidth="1"/>
    <col min="16145" max="16145" width="4" style="37" customWidth="1"/>
    <col min="16146" max="16146" width="3.875" style="37" customWidth="1"/>
    <col min="16147" max="16147" width="9" style="37"/>
    <col min="16148" max="16148" width="17" style="37" customWidth="1"/>
    <col min="16149" max="16384" width="9" style="37"/>
  </cols>
  <sheetData>
    <row r="3" spans="1:20" s="1" customFormat="1" ht="20.25" x14ac:dyDescent="0.3">
      <c r="A3" s="552" t="s">
        <v>312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7"/>
      <c r="T3" s="7"/>
    </row>
    <row r="4" spans="1:20" s="1" customFormat="1" ht="20.25" x14ac:dyDescent="0.3">
      <c r="A4" s="552" t="s">
        <v>156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7"/>
      <c r="T4" s="7"/>
    </row>
    <row r="5" spans="1:20" s="1" customFormat="1" ht="20.25" x14ac:dyDescent="0.3">
      <c r="A5" s="552" t="s">
        <v>1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7"/>
      <c r="T5" s="7"/>
    </row>
    <row r="6" spans="1:20" s="1" customForma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7"/>
      <c r="T6" s="7"/>
    </row>
    <row r="7" spans="1:20" s="1" customFormat="1" ht="19.5" x14ac:dyDescent="0.3">
      <c r="A7" s="174" t="s">
        <v>87</v>
      </c>
      <c r="D7" s="5"/>
      <c r="F7" s="6"/>
      <c r="Q7" s="534"/>
      <c r="R7" s="534"/>
      <c r="S7" s="7"/>
      <c r="T7" s="7"/>
    </row>
    <row r="8" spans="1:20" s="1" customFormat="1" x14ac:dyDescent="0.3">
      <c r="A8" s="2"/>
      <c r="B8" s="152" t="s">
        <v>126</v>
      </c>
      <c r="D8" s="5"/>
      <c r="F8" s="6"/>
      <c r="P8" s="544" t="s">
        <v>3</v>
      </c>
      <c r="Q8" s="545"/>
      <c r="R8" s="546"/>
      <c r="S8" s="7"/>
      <c r="T8" s="7"/>
    </row>
    <row r="9" spans="1:20" s="1" customFormat="1" ht="37.5" x14ac:dyDescent="0.3">
      <c r="A9" s="537" t="s">
        <v>4</v>
      </c>
      <c r="B9" s="537" t="s">
        <v>5</v>
      </c>
      <c r="C9" s="537" t="s">
        <v>6</v>
      </c>
      <c r="D9" s="8" t="s">
        <v>7</v>
      </c>
      <c r="E9" s="144" t="s">
        <v>8</v>
      </c>
      <c r="F9" s="9" t="s">
        <v>9</v>
      </c>
      <c r="G9" s="548" t="s">
        <v>159</v>
      </c>
      <c r="H9" s="548"/>
      <c r="I9" s="548"/>
      <c r="J9" s="548" t="s">
        <v>160</v>
      </c>
      <c r="K9" s="548"/>
      <c r="L9" s="548"/>
      <c r="M9" s="548"/>
      <c r="N9" s="548"/>
      <c r="O9" s="548"/>
      <c r="P9" s="548"/>
      <c r="Q9" s="548"/>
      <c r="R9" s="548"/>
      <c r="S9" s="7"/>
      <c r="T9" s="7"/>
    </row>
    <row r="10" spans="1:20" s="1" customFormat="1" ht="37.5" x14ac:dyDescent="0.3">
      <c r="A10" s="539"/>
      <c r="B10" s="539"/>
      <c r="C10" s="539"/>
      <c r="D10" s="10" t="s">
        <v>10</v>
      </c>
      <c r="E10" s="145" t="s">
        <v>11</v>
      </c>
      <c r="F10" s="149" t="s">
        <v>12</v>
      </c>
      <c r="G10" s="23" t="s">
        <v>13</v>
      </c>
      <c r="H10" s="23" t="s">
        <v>14</v>
      </c>
      <c r="I10" s="23" t="s">
        <v>15</v>
      </c>
      <c r="J10" s="23" t="s">
        <v>16</v>
      </c>
      <c r="K10" s="23" t="s">
        <v>17</v>
      </c>
      <c r="L10" s="23" t="s">
        <v>18</v>
      </c>
      <c r="M10" s="64" t="s">
        <v>19</v>
      </c>
      <c r="N10" s="64" t="s">
        <v>20</v>
      </c>
      <c r="O10" s="23" t="s">
        <v>21</v>
      </c>
      <c r="P10" s="23" t="s">
        <v>22</v>
      </c>
      <c r="Q10" s="23" t="s">
        <v>23</v>
      </c>
      <c r="R10" s="23" t="s">
        <v>24</v>
      </c>
      <c r="S10" s="473" t="s">
        <v>327</v>
      </c>
      <c r="T10" s="528" t="s">
        <v>340</v>
      </c>
    </row>
    <row r="11" spans="1:20" s="1" customFormat="1" ht="79.5" customHeight="1" x14ac:dyDescent="0.3">
      <c r="A11" s="11">
        <v>1</v>
      </c>
      <c r="B11" s="20" t="s">
        <v>296</v>
      </c>
      <c r="C11" s="20" t="s">
        <v>88</v>
      </c>
      <c r="D11" s="52">
        <v>100000</v>
      </c>
      <c r="E11" s="50" t="s">
        <v>89</v>
      </c>
      <c r="F11" s="151" t="s">
        <v>40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49" t="s">
        <v>334</v>
      </c>
      <c r="T11" s="249" t="s">
        <v>334</v>
      </c>
    </row>
    <row r="12" spans="1:20" s="7" customFormat="1" x14ac:dyDescent="0.3">
      <c r="A12" s="180"/>
      <c r="B12" s="185"/>
      <c r="C12" s="185" t="s">
        <v>90</v>
      </c>
      <c r="D12" s="474">
        <f>SUM(D11:D11)</f>
        <v>100000</v>
      </c>
      <c r="E12" s="189" t="s">
        <v>29</v>
      </c>
      <c r="F12" s="158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T12" s="155"/>
    </row>
    <row r="13" spans="1:20" s="116" customFormat="1" x14ac:dyDescent="0.3">
      <c r="A13" s="115"/>
      <c r="B13" s="118"/>
      <c r="C13" s="119"/>
      <c r="D13" s="120"/>
      <c r="E13" s="118"/>
      <c r="F13" s="115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T13" s="132"/>
    </row>
    <row r="14" spans="1:20" s="116" customFormat="1" x14ac:dyDescent="0.3">
      <c r="A14" s="115"/>
      <c r="B14" s="118"/>
      <c r="C14" s="119"/>
      <c r="D14" s="120"/>
      <c r="E14" s="118"/>
      <c r="F14" s="115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T14" s="132"/>
    </row>
    <row r="15" spans="1:20" s="116" customFormat="1" x14ac:dyDescent="0.3">
      <c r="A15" s="115"/>
      <c r="B15" s="118"/>
      <c r="C15" s="119"/>
      <c r="D15" s="120"/>
      <c r="E15" s="118"/>
      <c r="F15" s="115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T15" s="132"/>
    </row>
    <row r="16" spans="1:20" s="116" customFormat="1" x14ac:dyDescent="0.3">
      <c r="A16" s="115"/>
      <c r="B16" s="118"/>
      <c r="C16" s="119"/>
      <c r="D16" s="120"/>
      <c r="E16" s="118"/>
      <c r="F16" s="115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T16" s="132"/>
    </row>
    <row r="17" spans="1:20" s="116" customFormat="1" x14ac:dyDescent="0.3">
      <c r="A17" s="115"/>
      <c r="B17" s="118"/>
      <c r="C17" s="119"/>
      <c r="D17" s="120"/>
      <c r="E17" s="118"/>
      <c r="F17" s="115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T17" s="132"/>
    </row>
    <row r="18" spans="1:20" s="116" customFormat="1" x14ac:dyDescent="0.3">
      <c r="A18" s="115"/>
      <c r="B18" s="118"/>
      <c r="C18" s="119"/>
      <c r="D18" s="120"/>
      <c r="E18" s="118"/>
      <c r="F18" s="115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T18" s="132"/>
    </row>
    <row r="19" spans="1:20" s="116" customFormat="1" x14ac:dyDescent="0.3">
      <c r="A19" s="115"/>
      <c r="B19" s="118"/>
      <c r="C19" s="119"/>
      <c r="D19" s="120"/>
      <c r="E19" s="118"/>
      <c r="F19" s="115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T19" s="132"/>
    </row>
    <row r="20" spans="1:20" s="116" customFormat="1" x14ac:dyDescent="0.3">
      <c r="A20" s="115"/>
      <c r="B20" s="118"/>
      <c r="C20" s="119"/>
      <c r="D20" s="120"/>
      <c r="E20" s="118"/>
      <c r="F20" s="115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T20" s="132"/>
    </row>
    <row r="21" spans="1:20" x14ac:dyDescent="0.3">
      <c r="A21" s="41"/>
      <c r="B21" s="42"/>
      <c r="C21" s="42"/>
      <c r="D21" s="42"/>
      <c r="E21" s="117"/>
      <c r="F21" s="121"/>
      <c r="G21" s="42"/>
      <c r="H21" s="42"/>
      <c r="I21" s="42"/>
      <c r="J21" s="42"/>
      <c r="K21" s="42"/>
      <c r="L21" s="42"/>
      <c r="M21" s="42"/>
      <c r="N21" s="42"/>
      <c r="O21" s="42"/>
      <c r="P21" s="16"/>
      <c r="Q21" s="42"/>
      <c r="R21" s="42"/>
    </row>
    <row r="22" spans="1:20" x14ac:dyDescent="0.3">
      <c r="A22" s="41"/>
      <c r="B22" s="42"/>
      <c r="C22" s="42"/>
      <c r="D22" s="42"/>
      <c r="E22" s="39"/>
      <c r="F22" s="12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T22" s="122"/>
    </row>
    <row r="23" spans="1:20" x14ac:dyDescent="0.3">
      <c r="A23" s="41"/>
      <c r="B23" s="39"/>
      <c r="C23" s="42"/>
      <c r="D23" s="123"/>
      <c r="E23" s="124"/>
      <c r="F23" s="12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20" x14ac:dyDescent="0.3">
      <c r="A24" s="41"/>
      <c r="B24" s="39"/>
      <c r="C24" s="125"/>
      <c r="D24" s="124"/>
      <c r="E24" s="121"/>
      <c r="F24" s="12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20" x14ac:dyDescent="0.3">
      <c r="A25" s="41"/>
      <c r="B25" s="39"/>
      <c r="C25" s="42"/>
      <c r="D25" s="123"/>
      <c r="E25" s="124"/>
      <c r="F25" s="12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37"/>
      <c r="T25" s="37"/>
    </row>
    <row r="26" spans="1:20" x14ac:dyDescent="0.3">
      <c r="A26" s="41"/>
      <c r="B26" s="39"/>
      <c r="C26" s="42"/>
      <c r="D26" s="123"/>
      <c r="E26" s="124"/>
      <c r="F26" s="12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37"/>
      <c r="T26" s="37"/>
    </row>
    <row r="27" spans="1:20" x14ac:dyDescent="0.3">
      <c r="A27" s="41"/>
      <c r="B27" s="39"/>
      <c r="C27" s="42"/>
      <c r="D27" s="123"/>
      <c r="E27" s="124"/>
      <c r="F27" s="12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37"/>
      <c r="T27" s="37"/>
    </row>
    <row r="28" spans="1:20" x14ac:dyDescent="0.3">
      <c r="A28" s="41"/>
      <c r="B28" s="39"/>
      <c r="C28" s="42"/>
      <c r="D28" s="123"/>
      <c r="E28" s="124"/>
      <c r="F28" s="12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37"/>
      <c r="T28" s="37"/>
    </row>
    <row r="29" spans="1:20" x14ac:dyDescent="0.3">
      <c r="A29" s="41"/>
      <c r="B29" s="39"/>
      <c r="C29" s="42"/>
      <c r="D29" s="123"/>
      <c r="E29" s="124"/>
      <c r="F29" s="12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37"/>
      <c r="T29" s="37"/>
    </row>
    <row r="30" spans="1:20" x14ac:dyDescent="0.3">
      <c r="A30" s="41"/>
      <c r="B30" s="39"/>
      <c r="C30" s="42"/>
      <c r="D30" s="123"/>
      <c r="E30" s="124"/>
      <c r="F30" s="12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7"/>
      <c r="T30" s="37"/>
    </row>
    <row r="31" spans="1:20" x14ac:dyDescent="0.3">
      <c r="A31" s="41"/>
      <c r="B31" s="39"/>
      <c r="C31" s="125"/>
      <c r="D31" s="124"/>
      <c r="E31" s="121"/>
      <c r="F31" s="12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37"/>
      <c r="T31" s="37"/>
    </row>
    <row r="32" spans="1:20" x14ac:dyDescent="0.3">
      <c r="A32" s="41"/>
      <c r="B32" s="126"/>
      <c r="C32" s="125"/>
      <c r="D32" s="124"/>
      <c r="E32" s="121"/>
      <c r="F32" s="12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37"/>
      <c r="T32" s="37"/>
    </row>
  </sheetData>
  <mergeCells count="10">
    <mergeCell ref="A9:A10"/>
    <mergeCell ref="B9:B10"/>
    <mergeCell ref="C9:C10"/>
    <mergeCell ref="G9:I9"/>
    <mergeCell ref="J9:R9"/>
    <mergeCell ref="A3:R3"/>
    <mergeCell ref="A4:R4"/>
    <mergeCell ref="A5:R5"/>
    <mergeCell ref="Q7:R7"/>
    <mergeCell ref="P8:R8"/>
  </mergeCells>
  <pageMargins left="0.39370078740157483" right="0" top="0.59055118110236227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0"/>
  <sheetViews>
    <sheetView view="pageBreakPreview" topLeftCell="A10" zoomScaleNormal="100" zoomScaleSheetLayoutView="100" workbookViewId="0">
      <selection activeCell="L30" sqref="L30"/>
    </sheetView>
  </sheetViews>
  <sheetFormatPr defaultRowHeight="18.75" x14ac:dyDescent="0.3"/>
  <cols>
    <col min="1" max="1" width="3.875" style="238" customWidth="1"/>
    <col min="2" max="2" width="9.25" style="1" customWidth="1"/>
    <col min="3" max="3" width="33" style="1" customWidth="1"/>
    <col min="4" max="4" width="9.125" style="5" customWidth="1"/>
    <col min="5" max="5" width="7.875" style="1" customWidth="1"/>
    <col min="6" max="6" width="7.875" style="6" customWidth="1"/>
    <col min="7" max="18" width="3.625" style="1" customWidth="1"/>
    <col min="19" max="19" width="7.25" style="1" customWidth="1"/>
    <col min="20" max="20" width="8.875" style="1" customWidth="1"/>
    <col min="21" max="248" width="9" style="1"/>
    <col min="249" max="249" width="4.625" style="1" customWidth="1"/>
    <col min="250" max="250" width="20" style="1" customWidth="1"/>
    <col min="251" max="251" width="34.875" style="1" customWidth="1"/>
    <col min="252" max="252" width="10" style="1" customWidth="1"/>
    <col min="253" max="253" width="8.75" style="1" customWidth="1"/>
    <col min="254" max="254" width="10.875" style="1" customWidth="1"/>
    <col min="255" max="255" width="3.75" style="1" customWidth="1"/>
    <col min="256" max="256" width="3.625" style="1" customWidth="1"/>
    <col min="257" max="257" width="3.375" style="1" customWidth="1"/>
    <col min="258" max="258" width="3.875" style="1" customWidth="1"/>
    <col min="259" max="259" width="3.375" style="1" customWidth="1"/>
    <col min="260" max="260" width="3.625" style="1" customWidth="1"/>
    <col min="261" max="263" width="3.75" style="1" customWidth="1"/>
    <col min="264" max="264" width="3.375" style="1" customWidth="1"/>
    <col min="265" max="265" width="3.25" style="1" customWidth="1"/>
    <col min="266" max="266" width="3.875" style="1" customWidth="1"/>
    <col min="267" max="267" width="9" style="1"/>
    <col min="268" max="268" width="13.75" style="1" customWidth="1"/>
    <col min="269" max="504" width="9" style="1"/>
    <col min="505" max="505" width="4.625" style="1" customWidth="1"/>
    <col min="506" max="506" width="20" style="1" customWidth="1"/>
    <col min="507" max="507" width="34.875" style="1" customWidth="1"/>
    <col min="508" max="508" width="10" style="1" customWidth="1"/>
    <col min="509" max="509" width="8.75" style="1" customWidth="1"/>
    <col min="510" max="510" width="10.875" style="1" customWidth="1"/>
    <col min="511" max="511" width="3.75" style="1" customWidth="1"/>
    <col min="512" max="512" width="3.625" style="1" customWidth="1"/>
    <col min="513" max="513" width="3.375" style="1" customWidth="1"/>
    <col min="514" max="514" width="3.875" style="1" customWidth="1"/>
    <col min="515" max="515" width="3.375" style="1" customWidth="1"/>
    <col min="516" max="516" width="3.625" style="1" customWidth="1"/>
    <col min="517" max="519" width="3.75" style="1" customWidth="1"/>
    <col min="520" max="520" width="3.375" style="1" customWidth="1"/>
    <col min="521" max="521" width="3.25" style="1" customWidth="1"/>
    <col min="522" max="522" width="3.875" style="1" customWidth="1"/>
    <col min="523" max="523" width="9" style="1"/>
    <col min="524" max="524" width="13.75" style="1" customWidth="1"/>
    <col min="525" max="760" width="9" style="1"/>
    <col min="761" max="761" width="4.625" style="1" customWidth="1"/>
    <col min="762" max="762" width="20" style="1" customWidth="1"/>
    <col min="763" max="763" width="34.875" style="1" customWidth="1"/>
    <col min="764" max="764" width="10" style="1" customWidth="1"/>
    <col min="765" max="765" width="8.75" style="1" customWidth="1"/>
    <col min="766" max="766" width="10.875" style="1" customWidth="1"/>
    <col min="767" max="767" width="3.75" style="1" customWidth="1"/>
    <col min="768" max="768" width="3.625" style="1" customWidth="1"/>
    <col min="769" max="769" width="3.375" style="1" customWidth="1"/>
    <col min="770" max="770" width="3.875" style="1" customWidth="1"/>
    <col min="771" max="771" width="3.375" style="1" customWidth="1"/>
    <col min="772" max="772" width="3.625" style="1" customWidth="1"/>
    <col min="773" max="775" width="3.75" style="1" customWidth="1"/>
    <col min="776" max="776" width="3.375" style="1" customWidth="1"/>
    <col min="777" max="777" width="3.25" style="1" customWidth="1"/>
    <col min="778" max="778" width="3.875" style="1" customWidth="1"/>
    <col min="779" max="779" width="9" style="1"/>
    <col min="780" max="780" width="13.75" style="1" customWidth="1"/>
    <col min="781" max="1016" width="9" style="1"/>
    <col min="1017" max="1017" width="4.625" style="1" customWidth="1"/>
    <col min="1018" max="1018" width="20" style="1" customWidth="1"/>
    <col min="1019" max="1019" width="34.875" style="1" customWidth="1"/>
    <col min="1020" max="1020" width="10" style="1" customWidth="1"/>
    <col min="1021" max="1021" width="8.75" style="1" customWidth="1"/>
    <col min="1022" max="1022" width="10.875" style="1" customWidth="1"/>
    <col min="1023" max="1023" width="3.75" style="1" customWidth="1"/>
    <col min="1024" max="1024" width="3.625" style="1" customWidth="1"/>
    <col min="1025" max="1025" width="3.375" style="1" customWidth="1"/>
    <col min="1026" max="1026" width="3.875" style="1" customWidth="1"/>
    <col min="1027" max="1027" width="3.375" style="1" customWidth="1"/>
    <col min="1028" max="1028" width="3.625" style="1" customWidth="1"/>
    <col min="1029" max="1031" width="3.75" style="1" customWidth="1"/>
    <col min="1032" max="1032" width="3.375" style="1" customWidth="1"/>
    <col min="1033" max="1033" width="3.25" style="1" customWidth="1"/>
    <col min="1034" max="1034" width="3.875" style="1" customWidth="1"/>
    <col min="1035" max="1035" width="9" style="1"/>
    <col min="1036" max="1036" width="13.75" style="1" customWidth="1"/>
    <col min="1037" max="1272" width="9" style="1"/>
    <col min="1273" max="1273" width="4.625" style="1" customWidth="1"/>
    <col min="1274" max="1274" width="20" style="1" customWidth="1"/>
    <col min="1275" max="1275" width="34.875" style="1" customWidth="1"/>
    <col min="1276" max="1276" width="10" style="1" customWidth="1"/>
    <col min="1277" max="1277" width="8.75" style="1" customWidth="1"/>
    <col min="1278" max="1278" width="10.875" style="1" customWidth="1"/>
    <col min="1279" max="1279" width="3.75" style="1" customWidth="1"/>
    <col min="1280" max="1280" width="3.625" style="1" customWidth="1"/>
    <col min="1281" max="1281" width="3.375" style="1" customWidth="1"/>
    <col min="1282" max="1282" width="3.875" style="1" customWidth="1"/>
    <col min="1283" max="1283" width="3.375" style="1" customWidth="1"/>
    <col min="1284" max="1284" width="3.625" style="1" customWidth="1"/>
    <col min="1285" max="1287" width="3.75" style="1" customWidth="1"/>
    <col min="1288" max="1288" width="3.375" style="1" customWidth="1"/>
    <col min="1289" max="1289" width="3.25" style="1" customWidth="1"/>
    <col min="1290" max="1290" width="3.875" style="1" customWidth="1"/>
    <col min="1291" max="1291" width="9" style="1"/>
    <col min="1292" max="1292" width="13.75" style="1" customWidth="1"/>
    <col min="1293" max="1528" width="9" style="1"/>
    <col min="1529" max="1529" width="4.625" style="1" customWidth="1"/>
    <col min="1530" max="1530" width="20" style="1" customWidth="1"/>
    <col min="1531" max="1531" width="34.875" style="1" customWidth="1"/>
    <col min="1532" max="1532" width="10" style="1" customWidth="1"/>
    <col min="1533" max="1533" width="8.75" style="1" customWidth="1"/>
    <col min="1534" max="1534" width="10.875" style="1" customWidth="1"/>
    <col min="1535" max="1535" width="3.75" style="1" customWidth="1"/>
    <col min="1536" max="1536" width="3.625" style="1" customWidth="1"/>
    <col min="1537" max="1537" width="3.375" style="1" customWidth="1"/>
    <col min="1538" max="1538" width="3.875" style="1" customWidth="1"/>
    <col min="1539" max="1539" width="3.375" style="1" customWidth="1"/>
    <col min="1540" max="1540" width="3.625" style="1" customWidth="1"/>
    <col min="1541" max="1543" width="3.75" style="1" customWidth="1"/>
    <col min="1544" max="1544" width="3.375" style="1" customWidth="1"/>
    <col min="1545" max="1545" width="3.25" style="1" customWidth="1"/>
    <col min="1546" max="1546" width="3.875" style="1" customWidth="1"/>
    <col min="1547" max="1547" width="9" style="1"/>
    <col min="1548" max="1548" width="13.75" style="1" customWidth="1"/>
    <col min="1549" max="1784" width="9" style="1"/>
    <col min="1785" max="1785" width="4.625" style="1" customWidth="1"/>
    <col min="1786" max="1786" width="20" style="1" customWidth="1"/>
    <col min="1787" max="1787" width="34.875" style="1" customWidth="1"/>
    <col min="1788" max="1788" width="10" style="1" customWidth="1"/>
    <col min="1789" max="1789" width="8.75" style="1" customWidth="1"/>
    <col min="1790" max="1790" width="10.875" style="1" customWidth="1"/>
    <col min="1791" max="1791" width="3.75" style="1" customWidth="1"/>
    <col min="1792" max="1792" width="3.625" style="1" customWidth="1"/>
    <col min="1793" max="1793" width="3.375" style="1" customWidth="1"/>
    <col min="1794" max="1794" width="3.875" style="1" customWidth="1"/>
    <col min="1795" max="1795" width="3.375" style="1" customWidth="1"/>
    <col min="1796" max="1796" width="3.625" style="1" customWidth="1"/>
    <col min="1797" max="1799" width="3.75" style="1" customWidth="1"/>
    <col min="1800" max="1800" width="3.375" style="1" customWidth="1"/>
    <col min="1801" max="1801" width="3.25" style="1" customWidth="1"/>
    <col min="1802" max="1802" width="3.875" style="1" customWidth="1"/>
    <col min="1803" max="1803" width="9" style="1"/>
    <col min="1804" max="1804" width="13.75" style="1" customWidth="1"/>
    <col min="1805" max="2040" width="9" style="1"/>
    <col min="2041" max="2041" width="4.625" style="1" customWidth="1"/>
    <col min="2042" max="2042" width="20" style="1" customWidth="1"/>
    <col min="2043" max="2043" width="34.875" style="1" customWidth="1"/>
    <col min="2044" max="2044" width="10" style="1" customWidth="1"/>
    <col min="2045" max="2045" width="8.75" style="1" customWidth="1"/>
    <col min="2046" max="2046" width="10.875" style="1" customWidth="1"/>
    <col min="2047" max="2047" width="3.75" style="1" customWidth="1"/>
    <col min="2048" max="2048" width="3.625" style="1" customWidth="1"/>
    <col min="2049" max="2049" width="3.375" style="1" customWidth="1"/>
    <col min="2050" max="2050" width="3.875" style="1" customWidth="1"/>
    <col min="2051" max="2051" width="3.375" style="1" customWidth="1"/>
    <col min="2052" max="2052" width="3.625" style="1" customWidth="1"/>
    <col min="2053" max="2055" width="3.75" style="1" customWidth="1"/>
    <col min="2056" max="2056" width="3.375" style="1" customWidth="1"/>
    <col min="2057" max="2057" width="3.25" style="1" customWidth="1"/>
    <col min="2058" max="2058" width="3.875" style="1" customWidth="1"/>
    <col min="2059" max="2059" width="9" style="1"/>
    <col min="2060" max="2060" width="13.75" style="1" customWidth="1"/>
    <col min="2061" max="2296" width="9" style="1"/>
    <col min="2297" max="2297" width="4.625" style="1" customWidth="1"/>
    <col min="2298" max="2298" width="20" style="1" customWidth="1"/>
    <col min="2299" max="2299" width="34.875" style="1" customWidth="1"/>
    <col min="2300" max="2300" width="10" style="1" customWidth="1"/>
    <col min="2301" max="2301" width="8.75" style="1" customWidth="1"/>
    <col min="2302" max="2302" width="10.875" style="1" customWidth="1"/>
    <col min="2303" max="2303" width="3.75" style="1" customWidth="1"/>
    <col min="2304" max="2304" width="3.625" style="1" customWidth="1"/>
    <col min="2305" max="2305" width="3.375" style="1" customWidth="1"/>
    <col min="2306" max="2306" width="3.875" style="1" customWidth="1"/>
    <col min="2307" max="2307" width="3.375" style="1" customWidth="1"/>
    <col min="2308" max="2308" width="3.625" style="1" customWidth="1"/>
    <col min="2309" max="2311" width="3.75" style="1" customWidth="1"/>
    <col min="2312" max="2312" width="3.375" style="1" customWidth="1"/>
    <col min="2313" max="2313" width="3.25" style="1" customWidth="1"/>
    <col min="2314" max="2314" width="3.875" style="1" customWidth="1"/>
    <col min="2315" max="2315" width="9" style="1"/>
    <col min="2316" max="2316" width="13.75" style="1" customWidth="1"/>
    <col min="2317" max="2552" width="9" style="1"/>
    <col min="2553" max="2553" width="4.625" style="1" customWidth="1"/>
    <col min="2554" max="2554" width="20" style="1" customWidth="1"/>
    <col min="2555" max="2555" width="34.875" style="1" customWidth="1"/>
    <col min="2556" max="2556" width="10" style="1" customWidth="1"/>
    <col min="2557" max="2557" width="8.75" style="1" customWidth="1"/>
    <col min="2558" max="2558" width="10.875" style="1" customWidth="1"/>
    <col min="2559" max="2559" width="3.75" style="1" customWidth="1"/>
    <col min="2560" max="2560" width="3.625" style="1" customWidth="1"/>
    <col min="2561" max="2561" width="3.375" style="1" customWidth="1"/>
    <col min="2562" max="2562" width="3.875" style="1" customWidth="1"/>
    <col min="2563" max="2563" width="3.375" style="1" customWidth="1"/>
    <col min="2564" max="2564" width="3.625" style="1" customWidth="1"/>
    <col min="2565" max="2567" width="3.75" style="1" customWidth="1"/>
    <col min="2568" max="2568" width="3.375" style="1" customWidth="1"/>
    <col min="2569" max="2569" width="3.25" style="1" customWidth="1"/>
    <col min="2570" max="2570" width="3.875" style="1" customWidth="1"/>
    <col min="2571" max="2571" width="9" style="1"/>
    <col min="2572" max="2572" width="13.75" style="1" customWidth="1"/>
    <col min="2573" max="2808" width="9" style="1"/>
    <col min="2809" max="2809" width="4.625" style="1" customWidth="1"/>
    <col min="2810" max="2810" width="20" style="1" customWidth="1"/>
    <col min="2811" max="2811" width="34.875" style="1" customWidth="1"/>
    <col min="2812" max="2812" width="10" style="1" customWidth="1"/>
    <col min="2813" max="2813" width="8.75" style="1" customWidth="1"/>
    <col min="2814" max="2814" width="10.875" style="1" customWidth="1"/>
    <col min="2815" max="2815" width="3.75" style="1" customWidth="1"/>
    <col min="2816" max="2816" width="3.625" style="1" customWidth="1"/>
    <col min="2817" max="2817" width="3.375" style="1" customWidth="1"/>
    <col min="2818" max="2818" width="3.875" style="1" customWidth="1"/>
    <col min="2819" max="2819" width="3.375" style="1" customWidth="1"/>
    <col min="2820" max="2820" width="3.625" style="1" customWidth="1"/>
    <col min="2821" max="2823" width="3.75" style="1" customWidth="1"/>
    <col min="2824" max="2824" width="3.375" style="1" customWidth="1"/>
    <col min="2825" max="2825" width="3.25" style="1" customWidth="1"/>
    <col min="2826" max="2826" width="3.875" style="1" customWidth="1"/>
    <col min="2827" max="2827" width="9" style="1"/>
    <col min="2828" max="2828" width="13.75" style="1" customWidth="1"/>
    <col min="2829" max="3064" width="9" style="1"/>
    <col min="3065" max="3065" width="4.625" style="1" customWidth="1"/>
    <col min="3066" max="3066" width="20" style="1" customWidth="1"/>
    <col min="3067" max="3067" width="34.875" style="1" customWidth="1"/>
    <col min="3068" max="3068" width="10" style="1" customWidth="1"/>
    <col min="3069" max="3069" width="8.75" style="1" customWidth="1"/>
    <col min="3070" max="3070" width="10.875" style="1" customWidth="1"/>
    <col min="3071" max="3071" width="3.75" style="1" customWidth="1"/>
    <col min="3072" max="3072" width="3.625" style="1" customWidth="1"/>
    <col min="3073" max="3073" width="3.375" style="1" customWidth="1"/>
    <col min="3074" max="3074" width="3.875" style="1" customWidth="1"/>
    <col min="3075" max="3075" width="3.375" style="1" customWidth="1"/>
    <col min="3076" max="3076" width="3.625" style="1" customWidth="1"/>
    <col min="3077" max="3079" width="3.75" style="1" customWidth="1"/>
    <col min="3080" max="3080" width="3.375" style="1" customWidth="1"/>
    <col min="3081" max="3081" width="3.25" style="1" customWidth="1"/>
    <col min="3082" max="3082" width="3.875" style="1" customWidth="1"/>
    <col min="3083" max="3083" width="9" style="1"/>
    <col min="3084" max="3084" width="13.75" style="1" customWidth="1"/>
    <col min="3085" max="3320" width="9" style="1"/>
    <col min="3321" max="3321" width="4.625" style="1" customWidth="1"/>
    <col min="3322" max="3322" width="20" style="1" customWidth="1"/>
    <col min="3323" max="3323" width="34.875" style="1" customWidth="1"/>
    <col min="3324" max="3324" width="10" style="1" customWidth="1"/>
    <col min="3325" max="3325" width="8.75" style="1" customWidth="1"/>
    <col min="3326" max="3326" width="10.875" style="1" customWidth="1"/>
    <col min="3327" max="3327" width="3.75" style="1" customWidth="1"/>
    <col min="3328" max="3328" width="3.625" style="1" customWidth="1"/>
    <col min="3329" max="3329" width="3.375" style="1" customWidth="1"/>
    <col min="3330" max="3330" width="3.875" style="1" customWidth="1"/>
    <col min="3331" max="3331" width="3.375" style="1" customWidth="1"/>
    <col min="3332" max="3332" width="3.625" style="1" customWidth="1"/>
    <col min="3333" max="3335" width="3.75" style="1" customWidth="1"/>
    <col min="3336" max="3336" width="3.375" style="1" customWidth="1"/>
    <col min="3337" max="3337" width="3.25" style="1" customWidth="1"/>
    <col min="3338" max="3338" width="3.875" style="1" customWidth="1"/>
    <col min="3339" max="3339" width="9" style="1"/>
    <col min="3340" max="3340" width="13.75" style="1" customWidth="1"/>
    <col min="3341" max="3576" width="9" style="1"/>
    <col min="3577" max="3577" width="4.625" style="1" customWidth="1"/>
    <col min="3578" max="3578" width="20" style="1" customWidth="1"/>
    <col min="3579" max="3579" width="34.875" style="1" customWidth="1"/>
    <col min="3580" max="3580" width="10" style="1" customWidth="1"/>
    <col min="3581" max="3581" width="8.75" style="1" customWidth="1"/>
    <col min="3582" max="3582" width="10.875" style="1" customWidth="1"/>
    <col min="3583" max="3583" width="3.75" style="1" customWidth="1"/>
    <col min="3584" max="3584" width="3.625" style="1" customWidth="1"/>
    <col min="3585" max="3585" width="3.375" style="1" customWidth="1"/>
    <col min="3586" max="3586" width="3.875" style="1" customWidth="1"/>
    <col min="3587" max="3587" width="3.375" style="1" customWidth="1"/>
    <col min="3588" max="3588" width="3.625" style="1" customWidth="1"/>
    <col min="3589" max="3591" width="3.75" style="1" customWidth="1"/>
    <col min="3592" max="3592" width="3.375" style="1" customWidth="1"/>
    <col min="3593" max="3593" width="3.25" style="1" customWidth="1"/>
    <col min="3594" max="3594" width="3.875" style="1" customWidth="1"/>
    <col min="3595" max="3595" width="9" style="1"/>
    <col min="3596" max="3596" width="13.75" style="1" customWidth="1"/>
    <col min="3597" max="3832" width="9" style="1"/>
    <col min="3833" max="3833" width="4.625" style="1" customWidth="1"/>
    <col min="3834" max="3834" width="20" style="1" customWidth="1"/>
    <col min="3835" max="3835" width="34.875" style="1" customWidth="1"/>
    <col min="3836" max="3836" width="10" style="1" customWidth="1"/>
    <col min="3837" max="3837" width="8.75" style="1" customWidth="1"/>
    <col min="3838" max="3838" width="10.875" style="1" customWidth="1"/>
    <col min="3839" max="3839" width="3.75" style="1" customWidth="1"/>
    <col min="3840" max="3840" width="3.625" style="1" customWidth="1"/>
    <col min="3841" max="3841" width="3.375" style="1" customWidth="1"/>
    <col min="3842" max="3842" width="3.875" style="1" customWidth="1"/>
    <col min="3843" max="3843" width="3.375" style="1" customWidth="1"/>
    <col min="3844" max="3844" width="3.625" style="1" customWidth="1"/>
    <col min="3845" max="3847" width="3.75" style="1" customWidth="1"/>
    <col min="3848" max="3848" width="3.375" style="1" customWidth="1"/>
    <col min="3849" max="3849" width="3.25" style="1" customWidth="1"/>
    <col min="3850" max="3850" width="3.875" style="1" customWidth="1"/>
    <col min="3851" max="3851" width="9" style="1"/>
    <col min="3852" max="3852" width="13.75" style="1" customWidth="1"/>
    <col min="3853" max="4088" width="9" style="1"/>
    <col min="4089" max="4089" width="4.625" style="1" customWidth="1"/>
    <col min="4090" max="4090" width="20" style="1" customWidth="1"/>
    <col min="4091" max="4091" width="34.875" style="1" customWidth="1"/>
    <col min="4092" max="4092" width="10" style="1" customWidth="1"/>
    <col min="4093" max="4093" width="8.75" style="1" customWidth="1"/>
    <col min="4094" max="4094" width="10.875" style="1" customWidth="1"/>
    <col min="4095" max="4095" width="3.75" style="1" customWidth="1"/>
    <col min="4096" max="4096" width="3.625" style="1" customWidth="1"/>
    <col min="4097" max="4097" width="3.375" style="1" customWidth="1"/>
    <col min="4098" max="4098" width="3.875" style="1" customWidth="1"/>
    <col min="4099" max="4099" width="3.375" style="1" customWidth="1"/>
    <col min="4100" max="4100" width="3.625" style="1" customWidth="1"/>
    <col min="4101" max="4103" width="3.75" style="1" customWidth="1"/>
    <col min="4104" max="4104" width="3.375" style="1" customWidth="1"/>
    <col min="4105" max="4105" width="3.25" style="1" customWidth="1"/>
    <col min="4106" max="4106" width="3.875" style="1" customWidth="1"/>
    <col min="4107" max="4107" width="9" style="1"/>
    <col min="4108" max="4108" width="13.75" style="1" customWidth="1"/>
    <col min="4109" max="4344" width="9" style="1"/>
    <col min="4345" max="4345" width="4.625" style="1" customWidth="1"/>
    <col min="4346" max="4346" width="20" style="1" customWidth="1"/>
    <col min="4347" max="4347" width="34.875" style="1" customWidth="1"/>
    <col min="4348" max="4348" width="10" style="1" customWidth="1"/>
    <col min="4349" max="4349" width="8.75" style="1" customWidth="1"/>
    <col min="4350" max="4350" width="10.875" style="1" customWidth="1"/>
    <col min="4351" max="4351" width="3.75" style="1" customWidth="1"/>
    <col min="4352" max="4352" width="3.625" style="1" customWidth="1"/>
    <col min="4353" max="4353" width="3.375" style="1" customWidth="1"/>
    <col min="4354" max="4354" width="3.875" style="1" customWidth="1"/>
    <col min="4355" max="4355" width="3.375" style="1" customWidth="1"/>
    <col min="4356" max="4356" width="3.625" style="1" customWidth="1"/>
    <col min="4357" max="4359" width="3.75" style="1" customWidth="1"/>
    <col min="4360" max="4360" width="3.375" style="1" customWidth="1"/>
    <col min="4361" max="4361" width="3.25" style="1" customWidth="1"/>
    <col min="4362" max="4362" width="3.875" style="1" customWidth="1"/>
    <col min="4363" max="4363" width="9" style="1"/>
    <col min="4364" max="4364" width="13.75" style="1" customWidth="1"/>
    <col min="4365" max="4600" width="9" style="1"/>
    <col min="4601" max="4601" width="4.625" style="1" customWidth="1"/>
    <col min="4602" max="4602" width="20" style="1" customWidth="1"/>
    <col min="4603" max="4603" width="34.875" style="1" customWidth="1"/>
    <col min="4604" max="4604" width="10" style="1" customWidth="1"/>
    <col min="4605" max="4605" width="8.75" style="1" customWidth="1"/>
    <col min="4606" max="4606" width="10.875" style="1" customWidth="1"/>
    <col min="4607" max="4607" width="3.75" style="1" customWidth="1"/>
    <col min="4608" max="4608" width="3.625" style="1" customWidth="1"/>
    <col min="4609" max="4609" width="3.375" style="1" customWidth="1"/>
    <col min="4610" max="4610" width="3.875" style="1" customWidth="1"/>
    <col min="4611" max="4611" width="3.375" style="1" customWidth="1"/>
    <col min="4612" max="4612" width="3.625" style="1" customWidth="1"/>
    <col min="4613" max="4615" width="3.75" style="1" customWidth="1"/>
    <col min="4616" max="4616" width="3.375" style="1" customWidth="1"/>
    <col min="4617" max="4617" width="3.25" style="1" customWidth="1"/>
    <col min="4618" max="4618" width="3.875" style="1" customWidth="1"/>
    <col min="4619" max="4619" width="9" style="1"/>
    <col min="4620" max="4620" width="13.75" style="1" customWidth="1"/>
    <col min="4621" max="4856" width="9" style="1"/>
    <col min="4857" max="4857" width="4.625" style="1" customWidth="1"/>
    <col min="4858" max="4858" width="20" style="1" customWidth="1"/>
    <col min="4859" max="4859" width="34.875" style="1" customWidth="1"/>
    <col min="4860" max="4860" width="10" style="1" customWidth="1"/>
    <col min="4861" max="4861" width="8.75" style="1" customWidth="1"/>
    <col min="4862" max="4862" width="10.875" style="1" customWidth="1"/>
    <col min="4863" max="4863" width="3.75" style="1" customWidth="1"/>
    <col min="4864" max="4864" width="3.625" style="1" customWidth="1"/>
    <col min="4865" max="4865" width="3.375" style="1" customWidth="1"/>
    <col min="4866" max="4866" width="3.875" style="1" customWidth="1"/>
    <col min="4867" max="4867" width="3.375" style="1" customWidth="1"/>
    <col min="4868" max="4868" width="3.625" style="1" customWidth="1"/>
    <col min="4869" max="4871" width="3.75" style="1" customWidth="1"/>
    <col min="4872" max="4872" width="3.375" style="1" customWidth="1"/>
    <col min="4873" max="4873" width="3.25" style="1" customWidth="1"/>
    <col min="4874" max="4874" width="3.875" style="1" customWidth="1"/>
    <col min="4875" max="4875" width="9" style="1"/>
    <col min="4876" max="4876" width="13.75" style="1" customWidth="1"/>
    <col min="4877" max="5112" width="9" style="1"/>
    <col min="5113" max="5113" width="4.625" style="1" customWidth="1"/>
    <col min="5114" max="5114" width="20" style="1" customWidth="1"/>
    <col min="5115" max="5115" width="34.875" style="1" customWidth="1"/>
    <col min="5116" max="5116" width="10" style="1" customWidth="1"/>
    <col min="5117" max="5117" width="8.75" style="1" customWidth="1"/>
    <col min="5118" max="5118" width="10.875" style="1" customWidth="1"/>
    <col min="5119" max="5119" width="3.75" style="1" customWidth="1"/>
    <col min="5120" max="5120" width="3.625" style="1" customWidth="1"/>
    <col min="5121" max="5121" width="3.375" style="1" customWidth="1"/>
    <col min="5122" max="5122" width="3.875" style="1" customWidth="1"/>
    <col min="5123" max="5123" width="3.375" style="1" customWidth="1"/>
    <col min="5124" max="5124" width="3.625" style="1" customWidth="1"/>
    <col min="5125" max="5127" width="3.75" style="1" customWidth="1"/>
    <col min="5128" max="5128" width="3.375" style="1" customWidth="1"/>
    <col min="5129" max="5129" width="3.25" style="1" customWidth="1"/>
    <col min="5130" max="5130" width="3.875" style="1" customWidth="1"/>
    <col min="5131" max="5131" width="9" style="1"/>
    <col min="5132" max="5132" width="13.75" style="1" customWidth="1"/>
    <col min="5133" max="5368" width="9" style="1"/>
    <col min="5369" max="5369" width="4.625" style="1" customWidth="1"/>
    <col min="5370" max="5370" width="20" style="1" customWidth="1"/>
    <col min="5371" max="5371" width="34.875" style="1" customWidth="1"/>
    <col min="5372" max="5372" width="10" style="1" customWidth="1"/>
    <col min="5373" max="5373" width="8.75" style="1" customWidth="1"/>
    <col min="5374" max="5374" width="10.875" style="1" customWidth="1"/>
    <col min="5375" max="5375" width="3.75" style="1" customWidth="1"/>
    <col min="5376" max="5376" width="3.625" style="1" customWidth="1"/>
    <col min="5377" max="5377" width="3.375" style="1" customWidth="1"/>
    <col min="5378" max="5378" width="3.875" style="1" customWidth="1"/>
    <col min="5379" max="5379" width="3.375" style="1" customWidth="1"/>
    <col min="5380" max="5380" width="3.625" style="1" customWidth="1"/>
    <col min="5381" max="5383" width="3.75" style="1" customWidth="1"/>
    <col min="5384" max="5384" width="3.375" style="1" customWidth="1"/>
    <col min="5385" max="5385" width="3.25" style="1" customWidth="1"/>
    <col min="5386" max="5386" width="3.875" style="1" customWidth="1"/>
    <col min="5387" max="5387" width="9" style="1"/>
    <col min="5388" max="5388" width="13.75" style="1" customWidth="1"/>
    <col min="5389" max="5624" width="9" style="1"/>
    <col min="5625" max="5625" width="4.625" style="1" customWidth="1"/>
    <col min="5626" max="5626" width="20" style="1" customWidth="1"/>
    <col min="5627" max="5627" width="34.875" style="1" customWidth="1"/>
    <col min="5628" max="5628" width="10" style="1" customWidth="1"/>
    <col min="5629" max="5629" width="8.75" style="1" customWidth="1"/>
    <col min="5630" max="5630" width="10.875" style="1" customWidth="1"/>
    <col min="5631" max="5631" width="3.75" style="1" customWidth="1"/>
    <col min="5632" max="5632" width="3.625" style="1" customWidth="1"/>
    <col min="5633" max="5633" width="3.375" style="1" customWidth="1"/>
    <col min="5634" max="5634" width="3.875" style="1" customWidth="1"/>
    <col min="5635" max="5635" width="3.375" style="1" customWidth="1"/>
    <col min="5636" max="5636" width="3.625" style="1" customWidth="1"/>
    <col min="5637" max="5639" width="3.75" style="1" customWidth="1"/>
    <col min="5640" max="5640" width="3.375" style="1" customWidth="1"/>
    <col min="5641" max="5641" width="3.25" style="1" customWidth="1"/>
    <col min="5642" max="5642" width="3.875" style="1" customWidth="1"/>
    <col min="5643" max="5643" width="9" style="1"/>
    <col min="5644" max="5644" width="13.75" style="1" customWidth="1"/>
    <col min="5645" max="5880" width="9" style="1"/>
    <col min="5881" max="5881" width="4.625" style="1" customWidth="1"/>
    <col min="5882" max="5882" width="20" style="1" customWidth="1"/>
    <col min="5883" max="5883" width="34.875" style="1" customWidth="1"/>
    <col min="5884" max="5884" width="10" style="1" customWidth="1"/>
    <col min="5885" max="5885" width="8.75" style="1" customWidth="1"/>
    <col min="5886" max="5886" width="10.875" style="1" customWidth="1"/>
    <col min="5887" max="5887" width="3.75" style="1" customWidth="1"/>
    <col min="5888" max="5888" width="3.625" style="1" customWidth="1"/>
    <col min="5889" max="5889" width="3.375" style="1" customWidth="1"/>
    <col min="5890" max="5890" width="3.875" style="1" customWidth="1"/>
    <col min="5891" max="5891" width="3.375" style="1" customWidth="1"/>
    <col min="5892" max="5892" width="3.625" style="1" customWidth="1"/>
    <col min="5893" max="5895" width="3.75" style="1" customWidth="1"/>
    <col min="5896" max="5896" width="3.375" style="1" customWidth="1"/>
    <col min="5897" max="5897" width="3.25" style="1" customWidth="1"/>
    <col min="5898" max="5898" width="3.875" style="1" customWidth="1"/>
    <col min="5899" max="5899" width="9" style="1"/>
    <col min="5900" max="5900" width="13.75" style="1" customWidth="1"/>
    <col min="5901" max="6136" width="9" style="1"/>
    <col min="6137" max="6137" width="4.625" style="1" customWidth="1"/>
    <col min="6138" max="6138" width="20" style="1" customWidth="1"/>
    <col min="6139" max="6139" width="34.875" style="1" customWidth="1"/>
    <col min="6140" max="6140" width="10" style="1" customWidth="1"/>
    <col min="6141" max="6141" width="8.75" style="1" customWidth="1"/>
    <col min="6142" max="6142" width="10.875" style="1" customWidth="1"/>
    <col min="6143" max="6143" width="3.75" style="1" customWidth="1"/>
    <col min="6144" max="6144" width="3.625" style="1" customWidth="1"/>
    <col min="6145" max="6145" width="3.375" style="1" customWidth="1"/>
    <col min="6146" max="6146" width="3.875" style="1" customWidth="1"/>
    <col min="6147" max="6147" width="3.375" style="1" customWidth="1"/>
    <col min="6148" max="6148" width="3.625" style="1" customWidth="1"/>
    <col min="6149" max="6151" width="3.75" style="1" customWidth="1"/>
    <col min="6152" max="6152" width="3.375" style="1" customWidth="1"/>
    <col min="6153" max="6153" width="3.25" style="1" customWidth="1"/>
    <col min="6154" max="6154" width="3.875" style="1" customWidth="1"/>
    <col min="6155" max="6155" width="9" style="1"/>
    <col min="6156" max="6156" width="13.75" style="1" customWidth="1"/>
    <col min="6157" max="6392" width="9" style="1"/>
    <col min="6393" max="6393" width="4.625" style="1" customWidth="1"/>
    <col min="6394" max="6394" width="20" style="1" customWidth="1"/>
    <col min="6395" max="6395" width="34.875" style="1" customWidth="1"/>
    <col min="6396" max="6396" width="10" style="1" customWidth="1"/>
    <col min="6397" max="6397" width="8.75" style="1" customWidth="1"/>
    <col min="6398" max="6398" width="10.875" style="1" customWidth="1"/>
    <col min="6399" max="6399" width="3.75" style="1" customWidth="1"/>
    <col min="6400" max="6400" width="3.625" style="1" customWidth="1"/>
    <col min="6401" max="6401" width="3.375" style="1" customWidth="1"/>
    <col min="6402" max="6402" width="3.875" style="1" customWidth="1"/>
    <col min="6403" max="6403" width="3.375" style="1" customWidth="1"/>
    <col min="6404" max="6404" width="3.625" style="1" customWidth="1"/>
    <col min="6405" max="6407" width="3.75" style="1" customWidth="1"/>
    <col min="6408" max="6408" width="3.375" style="1" customWidth="1"/>
    <col min="6409" max="6409" width="3.25" style="1" customWidth="1"/>
    <col min="6410" max="6410" width="3.875" style="1" customWidth="1"/>
    <col min="6411" max="6411" width="9" style="1"/>
    <col min="6412" max="6412" width="13.75" style="1" customWidth="1"/>
    <col min="6413" max="6648" width="9" style="1"/>
    <col min="6649" max="6649" width="4.625" style="1" customWidth="1"/>
    <col min="6650" max="6650" width="20" style="1" customWidth="1"/>
    <col min="6651" max="6651" width="34.875" style="1" customWidth="1"/>
    <col min="6652" max="6652" width="10" style="1" customWidth="1"/>
    <col min="6653" max="6653" width="8.75" style="1" customWidth="1"/>
    <col min="6654" max="6654" width="10.875" style="1" customWidth="1"/>
    <col min="6655" max="6655" width="3.75" style="1" customWidth="1"/>
    <col min="6656" max="6656" width="3.625" style="1" customWidth="1"/>
    <col min="6657" max="6657" width="3.375" style="1" customWidth="1"/>
    <col min="6658" max="6658" width="3.875" style="1" customWidth="1"/>
    <col min="6659" max="6659" width="3.375" style="1" customWidth="1"/>
    <col min="6660" max="6660" width="3.625" style="1" customWidth="1"/>
    <col min="6661" max="6663" width="3.75" style="1" customWidth="1"/>
    <col min="6664" max="6664" width="3.375" style="1" customWidth="1"/>
    <col min="6665" max="6665" width="3.25" style="1" customWidth="1"/>
    <col min="6666" max="6666" width="3.875" style="1" customWidth="1"/>
    <col min="6667" max="6667" width="9" style="1"/>
    <col min="6668" max="6668" width="13.75" style="1" customWidth="1"/>
    <col min="6669" max="6904" width="9" style="1"/>
    <col min="6905" max="6905" width="4.625" style="1" customWidth="1"/>
    <col min="6906" max="6906" width="20" style="1" customWidth="1"/>
    <col min="6907" max="6907" width="34.875" style="1" customWidth="1"/>
    <col min="6908" max="6908" width="10" style="1" customWidth="1"/>
    <col min="6909" max="6909" width="8.75" style="1" customWidth="1"/>
    <col min="6910" max="6910" width="10.875" style="1" customWidth="1"/>
    <col min="6911" max="6911" width="3.75" style="1" customWidth="1"/>
    <col min="6912" max="6912" width="3.625" style="1" customWidth="1"/>
    <col min="6913" max="6913" width="3.375" style="1" customWidth="1"/>
    <col min="6914" max="6914" width="3.875" style="1" customWidth="1"/>
    <col min="6915" max="6915" width="3.375" style="1" customWidth="1"/>
    <col min="6916" max="6916" width="3.625" style="1" customWidth="1"/>
    <col min="6917" max="6919" width="3.75" style="1" customWidth="1"/>
    <col min="6920" max="6920" width="3.375" style="1" customWidth="1"/>
    <col min="6921" max="6921" width="3.25" style="1" customWidth="1"/>
    <col min="6922" max="6922" width="3.875" style="1" customWidth="1"/>
    <col min="6923" max="6923" width="9" style="1"/>
    <col min="6924" max="6924" width="13.75" style="1" customWidth="1"/>
    <col min="6925" max="7160" width="9" style="1"/>
    <col min="7161" max="7161" width="4.625" style="1" customWidth="1"/>
    <col min="7162" max="7162" width="20" style="1" customWidth="1"/>
    <col min="7163" max="7163" width="34.875" style="1" customWidth="1"/>
    <col min="7164" max="7164" width="10" style="1" customWidth="1"/>
    <col min="7165" max="7165" width="8.75" style="1" customWidth="1"/>
    <col min="7166" max="7166" width="10.875" style="1" customWidth="1"/>
    <col min="7167" max="7167" width="3.75" style="1" customWidth="1"/>
    <col min="7168" max="7168" width="3.625" style="1" customWidth="1"/>
    <col min="7169" max="7169" width="3.375" style="1" customWidth="1"/>
    <col min="7170" max="7170" width="3.875" style="1" customWidth="1"/>
    <col min="7171" max="7171" width="3.375" style="1" customWidth="1"/>
    <col min="7172" max="7172" width="3.625" style="1" customWidth="1"/>
    <col min="7173" max="7175" width="3.75" style="1" customWidth="1"/>
    <col min="7176" max="7176" width="3.375" style="1" customWidth="1"/>
    <col min="7177" max="7177" width="3.25" style="1" customWidth="1"/>
    <col min="7178" max="7178" width="3.875" style="1" customWidth="1"/>
    <col min="7179" max="7179" width="9" style="1"/>
    <col min="7180" max="7180" width="13.75" style="1" customWidth="1"/>
    <col min="7181" max="7416" width="9" style="1"/>
    <col min="7417" max="7417" width="4.625" style="1" customWidth="1"/>
    <col min="7418" max="7418" width="20" style="1" customWidth="1"/>
    <col min="7419" max="7419" width="34.875" style="1" customWidth="1"/>
    <col min="7420" max="7420" width="10" style="1" customWidth="1"/>
    <col min="7421" max="7421" width="8.75" style="1" customWidth="1"/>
    <col min="7422" max="7422" width="10.875" style="1" customWidth="1"/>
    <col min="7423" max="7423" width="3.75" style="1" customWidth="1"/>
    <col min="7424" max="7424" width="3.625" style="1" customWidth="1"/>
    <col min="7425" max="7425" width="3.375" style="1" customWidth="1"/>
    <col min="7426" max="7426" width="3.875" style="1" customWidth="1"/>
    <col min="7427" max="7427" width="3.375" style="1" customWidth="1"/>
    <col min="7428" max="7428" width="3.625" style="1" customWidth="1"/>
    <col min="7429" max="7431" width="3.75" style="1" customWidth="1"/>
    <col min="7432" max="7432" width="3.375" style="1" customWidth="1"/>
    <col min="7433" max="7433" width="3.25" style="1" customWidth="1"/>
    <col min="7434" max="7434" width="3.875" style="1" customWidth="1"/>
    <col min="7435" max="7435" width="9" style="1"/>
    <col min="7436" max="7436" width="13.75" style="1" customWidth="1"/>
    <col min="7437" max="7672" width="9" style="1"/>
    <col min="7673" max="7673" width="4.625" style="1" customWidth="1"/>
    <col min="7674" max="7674" width="20" style="1" customWidth="1"/>
    <col min="7675" max="7675" width="34.875" style="1" customWidth="1"/>
    <col min="7676" max="7676" width="10" style="1" customWidth="1"/>
    <col min="7677" max="7677" width="8.75" style="1" customWidth="1"/>
    <col min="7678" max="7678" width="10.875" style="1" customWidth="1"/>
    <col min="7679" max="7679" width="3.75" style="1" customWidth="1"/>
    <col min="7680" max="7680" width="3.625" style="1" customWidth="1"/>
    <col min="7681" max="7681" width="3.375" style="1" customWidth="1"/>
    <col min="7682" max="7682" width="3.875" style="1" customWidth="1"/>
    <col min="7683" max="7683" width="3.375" style="1" customWidth="1"/>
    <col min="7684" max="7684" width="3.625" style="1" customWidth="1"/>
    <col min="7685" max="7687" width="3.75" style="1" customWidth="1"/>
    <col min="7688" max="7688" width="3.375" style="1" customWidth="1"/>
    <col min="7689" max="7689" width="3.25" style="1" customWidth="1"/>
    <col min="7690" max="7690" width="3.875" style="1" customWidth="1"/>
    <col min="7691" max="7691" width="9" style="1"/>
    <col min="7692" max="7692" width="13.75" style="1" customWidth="1"/>
    <col min="7693" max="7928" width="9" style="1"/>
    <col min="7929" max="7929" width="4.625" style="1" customWidth="1"/>
    <col min="7930" max="7930" width="20" style="1" customWidth="1"/>
    <col min="7931" max="7931" width="34.875" style="1" customWidth="1"/>
    <col min="7932" max="7932" width="10" style="1" customWidth="1"/>
    <col min="7933" max="7933" width="8.75" style="1" customWidth="1"/>
    <col min="7934" max="7934" width="10.875" style="1" customWidth="1"/>
    <col min="7935" max="7935" width="3.75" style="1" customWidth="1"/>
    <col min="7936" max="7936" width="3.625" style="1" customWidth="1"/>
    <col min="7937" max="7937" width="3.375" style="1" customWidth="1"/>
    <col min="7938" max="7938" width="3.875" style="1" customWidth="1"/>
    <col min="7939" max="7939" width="3.375" style="1" customWidth="1"/>
    <col min="7940" max="7940" width="3.625" style="1" customWidth="1"/>
    <col min="7941" max="7943" width="3.75" style="1" customWidth="1"/>
    <col min="7944" max="7944" width="3.375" style="1" customWidth="1"/>
    <col min="7945" max="7945" width="3.25" style="1" customWidth="1"/>
    <col min="7946" max="7946" width="3.875" style="1" customWidth="1"/>
    <col min="7947" max="7947" width="9" style="1"/>
    <col min="7948" max="7948" width="13.75" style="1" customWidth="1"/>
    <col min="7949" max="8184" width="9" style="1"/>
    <col min="8185" max="8185" width="4.625" style="1" customWidth="1"/>
    <col min="8186" max="8186" width="20" style="1" customWidth="1"/>
    <col min="8187" max="8187" width="34.875" style="1" customWidth="1"/>
    <col min="8188" max="8188" width="10" style="1" customWidth="1"/>
    <col min="8189" max="8189" width="8.75" style="1" customWidth="1"/>
    <col min="8190" max="8190" width="10.875" style="1" customWidth="1"/>
    <col min="8191" max="8191" width="3.75" style="1" customWidth="1"/>
    <col min="8192" max="8192" width="3.625" style="1" customWidth="1"/>
    <col min="8193" max="8193" width="3.375" style="1" customWidth="1"/>
    <col min="8194" max="8194" width="3.875" style="1" customWidth="1"/>
    <col min="8195" max="8195" width="3.375" style="1" customWidth="1"/>
    <col min="8196" max="8196" width="3.625" style="1" customWidth="1"/>
    <col min="8197" max="8199" width="3.75" style="1" customWidth="1"/>
    <col min="8200" max="8200" width="3.375" style="1" customWidth="1"/>
    <col min="8201" max="8201" width="3.25" style="1" customWidth="1"/>
    <col min="8202" max="8202" width="3.875" style="1" customWidth="1"/>
    <col min="8203" max="8203" width="9" style="1"/>
    <col min="8204" max="8204" width="13.75" style="1" customWidth="1"/>
    <col min="8205" max="8440" width="9" style="1"/>
    <col min="8441" max="8441" width="4.625" style="1" customWidth="1"/>
    <col min="8442" max="8442" width="20" style="1" customWidth="1"/>
    <col min="8443" max="8443" width="34.875" style="1" customWidth="1"/>
    <col min="8444" max="8444" width="10" style="1" customWidth="1"/>
    <col min="8445" max="8445" width="8.75" style="1" customWidth="1"/>
    <col min="8446" max="8446" width="10.875" style="1" customWidth="1"/>
    <col min="8447" max="8447" width="3.75" style="1" customWidth="1"/>
    <col min="8448" max="8448" width="3.625" style="1" customWidth="1"/>
    <col min="8449" max="8449" width="3.375" style="1" customWidth="1"/>
    <col min="8450" max="8450" width="3.875" style="1" customWidth="1"/>
    <col min="8451" max="8451" width="3.375" style="1" customWidth="1"/>
    <col min="8452" max="8452" width="3.625" style="1" customWidth="1"/>
    <col min="8453" max="8455" width="3.75" style="1" customWidth="1"/>
    <col min="8456" max="8456" width="3.375" style="1" customWidth="1"/>
    <col min="8457" max="8457" width="3.25" style="1" customWidth="1"/>
    <col min="8458" max="8458" width="3.875" style="1" customWidth="1"/>
    <col min="8459" max="8459" width="9" style="1"/>
    <col min="8460" max="8460" width="13.75" style="1" customWidth="1"/>
    <col min="8461" max="8696" width="9" style="1"/>
    <col min="8697" max="8697" width="4.625" style="1" customWidth="1"/>
    <col min="8698" max="8698" width="20" style="1" customWidth="1"/>
    <col min="8699" max="8699" width="34.875" style="1" customWidth="1"/>
    <col min="8700" max="8700" width="10" style="1" customWidth="1"/>
    <col min="8701" max="8701" width="8.75" style="1" customWidth="1"/>
    <col min="8702" max="8702" width="10.875" style="1" customWidth="1"/>
    <col min="8703" max="8703" width="3.75" style="1" customWidth="1"/>
    <col min="8704" max="8704" width="3.625" style="1" customWidth="1"/>
    <col min="8705" max="8705" width="3.375" style="1" customWidth="1"/>
    <col min="8706" max="8706" width="3.875" style="1" customWidth="1"/>
    <col min="8707" max="8707" width="3.375" style="1" customWidth="1"/>
    <col min="8708" max="8708" width="3.625" style="1" customWidth="1"/>
    <col min="8709" max="8711" width="3.75" style="1" customWidth="1"/>
    <col min="8712" max="8712" width="3.375" style="1" customWidth="1"/>
    <col min="8713" max="8713" width="3.25" style="1" customWidth="1"/>
    <col min="8714" max="8714" width="3.875" style="1" customWidth="1"/>
    <col min="8715" max="8715" width="9" style="1"/>
    <col min="8716" max="8716" width="13.75" style="1" customWidth="1"/>
    <col min="8717" max="8952" width="9" style="1"/>
    <col min="8953" max="8953" width="4.625" style="1" customWidth="1"/>
    <col min="8954" max="8954" width="20" style="1" customWidth="1"/>
    <col min="8955" max="8955" width="34.875" style="1" customWidth="1"/>
    <col min="8956" max="8956" width="10" style="1" customWidth="1"/>
    <col min="8957" max="8957" width="8.75" style="1" customWidth="1"/>
    <col min="8958" max="8958" width="10.875" style="1" customWidth="1"/>
    <col min="8959" max="8959" width="3.75" style="1" customWidth="1"/>
    <col min="8960" max="8960" width="3.625" style="1" customWidth="1"/>
    <col min="8961" max="8961" width="3.375" style="1" customWidth="1"/>
    <col min="8962" max="8962" width="3.875" style="1" customWidth="1"/>
    <col min="8963" max="8963" width="3.375" style="1" customWidth="1"/>
    <col min="8964" max="8964" width="3.625" style="1" customWidth="1"/>
    <col min="8965" max="8967" width="3.75" style="1" customWidth="1"/>
    <col min="8968" max="8968" width="3.375" style="1" customWidth="1"/>
    <col min="8969" max="8969" width="3.25" style="1" customWidth="1"/>
    <col min="8970" max="8970" width="3.875" style="1" customWidth="1"/>
    <col min="8971" max="8971" width="9" style="1"/>
    <col min="8972" max="8972" width="13.75" style="1" customWidth="1"/>
    <col min="8973" max="9208" width="9" style="1"/>
    <col min="9209" max="9209" width="4.625" style="1" customWidth="1"/>
    <col min="9210" max="9210" width="20" style="1" customWidth="1"/>
    <col min="9211" max="9211" width="34.875" style="1" customWidth="1"/>
    <col min="9212" max="9212" width="10" style="1" customWidth="1"/>
    <col min="9213" max="9213" width="8.75" style="1" customWidth="1"/>
    <col min="9214" max="9214" width="10.875" style="1" customWidth="1"/>
    <col min="9215" max="9215" width="3.75" style="1" customWidth="1"/>
    <col min="9216" max="9216" width="3.625" style="1" customWidth="1"/>
    <col min="9217" max="9217" width="3.375" style="1" customWidth="1"/>
    <col min="9218" max="9218" width="3.875" style="1" customWidth="1"/>
    <col min="9219" max="9219" width="3.375" style="1" customWidth="1"/>
    <col min="9220" max="9220" width="3.625" style="1" customWidth="1"/>
    <col min="9221" max="9223" width="3.75" style="1" customWidth="1"/>
    <col min="9224" max="9224" width="3.375" style="1" customWidth="1"/>
    <col min="9225" max="9225" width="3.25" style="1" customWidth="1"/>
    <col min="9226" max="9226" width="3.875" style="1" customWidth="1"/>
    <col min="9227" max="9227" width="9" style="1"/>
    <col min="9228" max="9228" width="13.75" style="1" customWidth="1"/>
    <col min="9229" max="9464" width="9" style="1"/>
    <col min="9465" max="9465" width="4.625" style="1" customWidth="1"/>
    <col min="9466" max="9466" width="20" style="1" customWidth="1"/>
    <col min="9467" max="9467" width="34.875" style="1" customWidth="1"/>
    <col min="9468" max="9468" width="10" style="1" customWidth="1"/>
    <col min="9469" max="9469" width="8.75" style="1" customWidth="1"/>
    <col min="9470" max="9470" width="10.875" style="1" customWidth="1"/>
    <col min="9471" max="9471" width="3.75" style="1" customWidth="1"/>
    <col min="9472" max="9472" width="3.625" style="1" customWidth="1"/>
    <col min="9473" max="9473" width="3.375" style="1" customWidth="1"/>
    <col min="9474" max="9474" width="3.875" style="1" customWidth="1"/>
    <col min="9475" max="9475" width="3.375" style="1" customWidth="1"/>
    <col min="9476" max="9476" width="3.625" style="1" customWidth="1"/>
    <col min="9477" max="9479" width="3.75" style="1" customWidth="1"/>
    <col min="9480" max="9480" width="3.375" style="1" customWidth="1"/>
    <col min="9481" max="9481" width="3.25" style="1" customWidth="1"/>
    <col min="9482" max="9482" width="3.875" style="1" customWidth="1"/>
    <col min="9483" max="9483" width="9" style="1"/>
    <col min="9484" max="9484" width="13.75" style="1" customWidth="1"/>
    <col min="9485" max="9720" width="9" style="1"/>
    <col min="9721" max="9721" width="4.625" style="1" customWidth="1"/>
    <col min="9722" max="9722" width="20" style="1" customWidth="1"/>
    <col min="9723" max="9723" width="34.875" style="1" customWidth="1"/>
    <col min="9724" max="9724" width="10" style="1" customWidth="1"/>
    <col min="9725" max="9725" width="8.75" style="1" customWidth="1"/>
    <col min="9726" max="9726" width="10.875" style="1" customWidth="1"/>
    <col min="9727" max="9727" width="3.75" style="1" customWidth="1"/>
    <col min="9728" max="9728" width="3.625" style="1" customWidth="1"/>
    <col min="9729" max="9729" width="3.375" style="1" customWidth="1"/>
    <col min="9730" max="9730" width="3.875" style="1" customWidth="1"/>
    <col min="9731" max="9731" width="3.375" style="1" customWidth="1"/>
    <col min="9732" max="9732" width="3.625" style="1" customWidth="1"/>
    <col min="9733" max="9735" width="3.75" style="1" customWidth="1"/>
    <col min="9736" max="9736" width="3.375" style="1" customWidth="1"/>
    <col min="9737" max="9737" width="3.25" style="1" customWidth="1"/>
    <col min="9738" max="9738" width="3.875" style="1" customWidth="1"/>
    <col min="9739" max="9739" width="9" style="1"/>
    <col min="9740" max="9740" width="13.75" style="1" customWidth="1"/>
    <col min="9741" max="9976" width="9" style="1"/>
    <col min="9977" max="9977" width="4.625" style="1" customWidth="1"/>
    <col min="9978" max="9978" width="20" style="1" customWidth="1"/>
    <col min="9979" max="9979" width="34.875" style="1" customWidth="1"/>
    <col min="9980" max="9980" width="10" style="1" customWidth="1"/>
    <col min="9981" max="9981" width="8.75" style="1" customWidth="1"/>
    <col min="9982" max="9982" width="10.875" style="1" customWidth="1"/>
    <col min="9983" max="9983" width="3.75" style="1" customWidth="1"/>
    <col min="9984" max="9984" width="3.625" style="1" customWidth="1"/>
    <col min="9985" max="9985" width="3.375" style="1" customWidth="1"/>
    <col min="9986" max="9986" width="3.875" style="1" customWidth="1"/>
    <col min="9987" max="9987" width="3.375" style="1" customWidth="1"/>
    <col min="9988" max="9988" width="3.625" style="1" customWidth="1"/>
    <col min="9989" max="9991" width="3.75" style="1" customWidth="1"/>
    <col min="9992" max="9992" width="3.375" style="1" customWidth="1"/>
    <col min="9993" max="9993" width="3.25" style="1" customWidth="1"/>
    <col min="9994" max="9994" width="3.875" style="1" customWidth="1"/>
    <col min="9995" max="9995" width="9" style="1"/>
    <col min="9996" max="9996" width="13.75" style="1" customWidth="1"/>
    <col min="9997" max="10232" width="9" style="1"/>
    <col min="10233" max="10233" width="4.625" style="1" customWidth="1"/>
    <col min="10234" max="10234" width="20" style="1" customWidth="1"/>
    <col min="10235" max="10235" width="34.875" style="1" customWidth="1"/>
    <col min="10236" max="10236" width="10" style="1" customWidth="1"/>
    <col min="10237" max="10237" width="8.75" style="1" customWidth="1"/>
    <col min="10238" max="10238" width="10.875" style="1" customWidth="1"/>
    <col min="10239" max="10239" width="3.75" style="1" customWidth="1"/>
    <col min="10240" max="10240" width="3.625" style="1" customWidth="1"/>
    <col min="10241" max="10241" width="3.375" style="1" customWidth="1"/>
    <col min="10242" max="10242" width="3.875" style="1" customWidth="1"/>
    <col min="10243" max="10243" width="3.375" style="1" customWidth="1"/>
    <col min="10244" max="10244" width="3.625" style="1" customWidth="1"/>
    <col min="10245" max="10247" width="3.75" style="1" customWidth="1"/>
    <col min="10248" max="10248" width="3.375" style="1" customWidth="1"/>
    <col min="10249" max="10249" width="3.25" style="1" customWidth="1"/>
    <col min="10250" max="10250" width="3.875" style="1" customWidth="1"/>
    <col min="10251" max="10251" width="9" style="1"/>
    <col min="10252" max="10252" width="13.75" style="1" customWidth="1"/>
    <col min="10253" max="10488" width="9" style="1"/>
    <col min="10489" max="10489" width="4.625" style="1" customWidth="1"/>
    <col min="10490" max="10490" width="20" style="1" customWidth="1"/>
    <col min="10491" max="10491" width="34.875" style="1" customWidth="1"/>
    <col min="10492" max="10492" width="10" style="1" customWidth="1"/>
    <col min="10493" max="10493" width="8.75" style="1" customWidth="1"/>
    <col min="10494" max="10494" width="10.875" style="1" customWidth="1"/>
    <col min="10495" max="10495" width="3.75" style="1" customWidth="1"/>
    <col min="10496" max="10496" width="3.625" style="1" customWidth="1"/>
    <col min="10497" max="10497" width="3.375" style="1" customWidth="1"/>
    <col min="10498" max="10498" width="3.875" style="1" customWidth="1"/>
    <col min="10499" max="10499" width="3.375" style="1" customWidth="1"/>
    <col min="10500" max="10500" width="3.625" style="1" customWidth="1"/>
    <col min="10501" max="10503" width="3.75" style="1" customWidth="1"/>
    <col min="10504" max="10504" width="3.375" style="1" customWidth="1"/>
    <col min="10505" max="10505" width="3.25" style="1" customWidth="1"/>
    <col min="10506" max="10506" width="3.875" style="1" customWidth="1"/>
    <col min="10507" max="10507" width="9" style="1"/>
    <col min="10508" max="10508" width="13.75" style="1" customWidth="1"/>
    <col min="10509" max="10744" width="9" style="1"/>
    <col min="10745" max="10745" width="4.625" style="1" customWidth="1"/>
    <col min="10746" max="10746" width="20" style="1" customWidth="1"/>
    <col min="10747" max="10747" width="34.875" style="1" customWidth="1"/>
    <col min="10748" max="10748" width="10" style="1" customWidth="1"/>
    <col min="10749" max="10749" width="8.75" style="1" customWidth="1"/>
    <col min="10750" max="10750" width="10.875" style="1" customWidth="1"/>
    <col min="10751" max="10751" width="3.75" style="1" customWidth="1"/>
    <col min="10752" max="10752" width="3.625" style="1" customWidth="1"/>
    <col min="10753" max="10753" width="3.375" style="1" customWidth="1"/>
    <col min="10754" max="10754" width="3.875" style="1" customWidth="1"/>
    <col min="10755" max="10755" width="3.375" style="1" customWidth="1"/>
    <col min="10756" max="10756" width="3.625" style="1" customWidth="1"/>
    <col min="10757" max="10759" width="3.75" style="1" customWidth="1"/>
    <col min="10760" max="10760" width="3.375" style="1" customWidth="1"/>
    <col min="10761" max="10761" width="3.25" style="1" customWidth="1"/>
    <col min="10762" max="10762" width="3.875" style="1" customWidth="1"/>
    <col min="10763" max="10763" width="9" style="1"/>
    <col min="10764" max="10764" width="13.75" style="1" customWidth="1"/>
    <col min="10765" max="11000" width="9" style="1"/>
    <col min="11001" max="11001" width="4.625" style="1" customWidth="1"/>
    <col min="11002" max="11002" width="20" style="1" customWidth="1"/>
    <col min="11003" max="11003" width="34.875" style="1" customWidth="1"/>
    <col min="11004" max="11004" width="10" style="1" customWidth="1"/>
    <col min="11005" max="11005" width="8.75" style="1" customWidth="1"/>
    <col min="11006" max="11006" width="10.875" style="1" customWidth="1"/>
    <col min="11007" max="11007" width="3.75" style="1" customWidth="1"/>
    <col min="11008" max="11008" width="3.625" style="1" customWidth="1"/>
    <col min="11009" max="11009" width="3.375" style="1" customWidth="1"/>
    <col min="11010" max="11010" width="3.875" style="1" customWidth="1"/>
    <col min="11011" max="11011" width="3.375" style="1" customWidth="1"/>
    <col min="11012" max="11012" width="3.625" style="1" customWidth="1"/>
    <col min="11013" max="11015" width="3.75" style="1" customWidth="1"/>
    <col min="11016" max="11016" width="3.375" style="1" customWidth="1"/>
    <col min="11017" max="11017" width="3.25" style="1" customWidth="1"/>
    <col min="11018" max="11018" width="3.875" style="1" customWidth="1"/>
    <col min="11019" max="11019" width="9" style="1"/>
    <col min="11020" max="11020" width="13.75" style="1" customWidth="1"/>
    <col min="11021" max="11256" width="9" style="1"/>
    <col min="11257" max="11257" width="4.625" style="1" customWidth="1"/>
    <col min="11258" max="11258" width="20" style="1" customWidth="1"/>
    <col min="11259" max="11259" width="34.875" style="1" customWidth="1"/>
    <col min="11260" max="11260" width="10" style="1" customWidth="1"/>
    <col min="11261" max="11261" width="8.75" style="1" customWidth="1"/>
    <col min="11262" max="11262" width="10.875" style="1" customWidth="1"/>
    <col min="11263" max="11263" width="3.75" style="1" customWidth="1"/>
    <col min="11264" max="11264" width="3.625" style="1" customWidth="1"/>
    <col min="11265" max="11265" width="3.375" style="1" customWidth="1"/>
    <col min="11266" max="11266" width="3.875" style="1" customWidth="1"/>
    <col min="11267" max="11267" width="3.375" style="1" customWidth="1"/>
    <col min="11268" max="11268" width="3.625" style="1" customWidth="1"/>
    <col min="11269" max="11271" width="3.75" style="1" customWidth="1"/>
    <col min="11272" max="11272" width="3.375" style="1" customWidth="1"/>
    <col min="11273" max="11273" width="3.25" style="1" customWidth="1"/>
    <col min="11274" max="11274" width="3.875" style="1" customWidth="1"/>
    <col min="11275" max="11275" width="9" style="1"/>
    <col min="11276" max="11276" width="13.75" style="1" customWidth="1"/>
    <col min="11277" max="11512" width="9" style="1"/>
    <col min="11513" max="11513" width="4.625" style="1" customWidth="1"/>
    <col min="11514" max="11514" width="20" style="1" customWidth="1"/>
    <col min="11515" max="11515" width="34.875" style="1" customWidth="1"/>
    <col min="11516" max="11516" width="10" style="1" customWidth="1"/>
    <col min="11517" max="11517" width="8.75" style="1" customWidth="1"/>
    <col min="11518" max="11518" width="10.875" style="1" customWidth="1"/>
    <col min="11519" max="11519" width="3.75" style="1" customWidth="1"/>
    <col min="11520" max="11520" width="3.625" style="1" customWidth="1"/>
    <col min="11521" max="11521" width="3.375" style="1" customWidth="1"/>
    <col min="11522" max="11522" width="3.875" style="1" customWidth="1"/>
    <col min="11523" max="11523" width="3.375" style="1" customWidth="1"/>
    <col min="11524" max="11524" width="3.625" style="1" customWidth="1"/>
    <col min="11525" max="11527" width="3.75" style="1" customWidth="1"/>
    <col min="11528" max="11528" width="3.375" style="1" customWidth="1"/>
    <col min="11529" max="11529" width="3.25" style="1" customWidth="1"/>
    <col min="11530" max="11530" width="3.875" style="1" customWidth="1"/>
    <col min="11531" max="11531" width="9" style="1"/>
    <col min="11532" max="11532" width="13.75" style="1" customWidth="1"/>
    <col min="11533" max="11768" width="9" style="1"/>
    <col min="11769" max="11769" width="4.625" style="1" customWidth="1"/>
    <col min="11770" max="11770" width="20" style="1" customWidth="1"/>
    <col min="11771" max="11771" width="34.875" style="1" customWidth="1"/>
    <col min="11772" max="11772" width="10" style="1" customWidth="1"/>
    <col min="11773" max="11773" width="8.75" style="1" customWidth="1"/>
    <col min="11774" max="11774" width="10.875" style="1" customWidth="1"/>
    <col min="11775" max="11775" width="3.75" style="1" customWidth="1"/>
    <col min="11776" max="11776" width="3.625" style="1" customWidth="1"/>
    <col min="11777" max="11777" width="3.375" style="1" customWidth="1"/>
    <col min="11778" max="11778" width="3.875" style="1" customWidth="1"/>
    <col min="11779" max="11779" width="3.375" style="1" customWidth="1"/>
    <col min="11780" max="11780" width="3.625" style="1" customWidth="1"/>
    <col min="11781" max="11783" width="3.75" style="1" customWidth="1"/>
    <col min="11784" max="11784" width="3.375" style="1" customWidth="1"/>
    <col min="11785" max="11785" width="3.25" style="1" customWidth="1"/>
    <col min="11786" max="11786" width="3.875" style="1" customWidth="1"/>
    <col min="11787" max="11787" width="9" style="1"/>
    <col min="11788" max="11788" width="13.75" style="1" customWidth="1"/>
    <col min="11789" max="12024" width="9" style="1"/>
    <col min="12025" max="12025" width="4.625" style="1" customWidth="1"/>
    <col min="12026" max="12026" width="20" style="1" customWidth="1"/>
    <col min="12027" max="12027" width="34.875" style="1" customWidth="1"/>
    <col min="12028" max="12028" width="10" style="1" customWidth="1"/>
    <col min="12029" max="12029" width="8.75" style="1" customWidth="1"/>
    <col min="12030" max="12030" width="10.875" style="1" customWidth="1"/>
    <col min="12031" max="12031" width="3.75" style="1" customWidth="1"/>
    <col min="12032" max="12032" width="3.625" style="1" customWidth="1"/>
    <col min="12033" max="12033" width="3.375" style="1" customWidth="1"/>
    <col min="12034" max="12034" width="3.875" style="1" customWidth="1"/>
    <col min="12035" max="12035" width="3.375" style="1" customWidth="1"/>
    <col min="12036" max="12036" width="3.625" style="1" customWidth="1"/>
    <col min="12037" max="12039" width="3.75" style="1" customWidth="1"/>
    <col min="12040" max="12040" width="3.375" style="1" customWidth="1"/>
    <col min="12041" max="12041" width="3.25" style="1" customWidth="1"/>
    <col min="12042" max="12042" width="3.875" style="1" customWidth="1"/>
    <col min="12043" max="12043" width="9" style="1"/>
    <col min="12044" max="12044" width="13.75" style="1" customWidth="1"/>
    <col min="12045" max="12280" width="9" style="1"/>
    <col min="12281" max="12281" width="4.625" style="1" customWidth="1"/>
    <col min="12282" max="12282" width="20" style="1" customWidth="1"/>
    <col min="12283" max="12283" width="34.875" style="1" customWidth="1"/>
    <col min="12284" max="12284" width="10" style="1" customWidth="1"/>
    <col min="12285" max="12285" width="8.75" style="1" customWidth="1"/>
    <col min="12286" max="12286" width="10.875" style="1" customWidth="1"/>
    <col min="12287" max="12287" width="3.75" style="1" customWidth="1"/>
    <col min="12288" max="12288" width="3.625" style="1" customWidth="1"/>
    <col min="12289" max="12289" width="3.375" style="1" customWidth="1"/>
    <col min="12290" max="12290" width="3.875" style="1" customWidth="1"/>
    <col min="12291" max="12291" width="3.375" style="1" customWidth="1"/>
    <col min="12292" max="12292" width="3.625" style="1" customWidth="1"/>
    <col min="12293" max="12295" width="3.75" style="1" customWidth="1"/>
    <col min="12296" max="12296" width="3.375" style="1" customWidth="1"/>
    <col min="12297" max="12297" width="3.25" style="1" customWidth="1"/>
    <col min="12298" max="12298" width="3.875" style="1" customWidth="1"/>
    <col min="12299" max="12299" width="9" style="1"/>
    <col min="12300" max="12300" width="13.75" style="1" customWidth="1"/>
    <col min="12301" max="12536" width="9" style="1"/>
    <col min="12537" max="12537" width="4.625" style="1" customWidth="1"/>
    <col min="12538" max="12538" width="20" style="1" customWidth="1"/>
    <col min="12539" max="12539" width="34.875" style="1" customWidth="1"/>
    <col min="12540" max="12540" width="10" style="1" customWidth="1"/>
    <col min="12541" max="12541" width="8.75" style="1" customWidth="1"/>
    <col min="12542" max="12542" width="10.875" style="1" customWidth="1"/>
    <col min="12543" max="12543" width="3.75" style="1" customWidth="1"/>
    <col min="12544" max="12544" width="3.625" style="1" customWidth="1"/>
    <col min="12545" max="12545" width="3.375" style="1" customWidth="1"/>
    <col min="12546" max="12546" width="3.875" style="1" customWidth="1"/>
    <col min="12547" max="12547" width="3.375" style="1" customWidth="1"/>
    <col min="12548" max="12548" width="3.625" style="1" customWidth="1"/>
    <col min="12549" max="12551" width="3.75" style="1" customWidth="1"/>
    <col min="12552" max="12552" width="3.375" style="1" customWidth="1"/>
    <col min="12553" max="12553" width="3.25" style="1" customWidth="1"/>
    <col min="12554" max="12554" width="3.875" style="1" customWidth="1"/>
    <col min="12555" max="12555" width="9" style="1"/>
    <col min="12556" max="12556" width="13.75" style="1" customWidth="1"/>
    <col min="12557" max="12792" width="9" style="1"/>
    <col min="12793" max="12793" width="4.625" style="1" customWidth="1"/>
    <col min="12794" max="12794" width="20" style="1" customWidth="1"/>
    <col min="12795" max="12795" width="34.875" style="1" customWidth="1"/>
    <col min="12796" max="12796" width="10" style="1" customWidth="1"/>
    <col min="12797" max="12797" width="8.75" style="1" customWidth="1"/>
    <col min="12798" max="12798" width="10.875" style="1" customWidth="1"/>
    <col min="12799" max="12799" width="3.75" style="1" customWidth="1"/>
    <col min="12800" max="12800" width="3.625" style="1" customWidth="1"/>
    <col min="12801" max="12801" width="3.375" style="1" customWidth="1"/>
    <col min="12802" max="12802" width="3.875" style="1" customWidth="1"/>
    <col min="12803" max="12803" width="3.375" style="1" customWidth="1"/>
    <col min="12804" max="12804" width="3.625" style="1" customWidth="1"/>
    <col min="12805" max="12807" width="3.75" style="1" customWidth="1"/>
    <col min="12808" max="12808" width="3.375" style="1" customWidth="1"/>
    <col min="12809" max="12809" width="3.25" style="1" customWidth="1"/>
    <col min="12810" max="12810" width="3.875" style="1" customWidth="1"/>
    <col min="12811" max="12811" width="9" style="1"/>
    <col min="12812" max="12812" width="13.75" style="1" customWidth="1"/>
    <col min="12813" max="13048" width="9" style="1"/>
    <col min="13049" max="13049" width="4.625" style="1" customWidth="1"/>
    <col min="13050" max="13050" width="20" style="1" customWidth="1"/>
    <col min="13051" max="13051" width="34.875" style="1" customWidth="1"/>
    <col min="13052" max="13052" width="10" style="1" customWidth="1"/>
    <col min="13053" max="13053" width="8.75" style="1" customWidth="1"/>
    <col min="13054" max="13054" width="10.875" style="1" customWidth="1"/>
    <col min="13055" max="13055" width="3.75" style="1" customWidth="1"/>
    <col min="13056" max="13056" width="3.625" style="1" customWidth="1"/>
    <col min="13057" max="13057" width="3.375" style="1" customWidth="1"/>
    <col min="13058" max="13058" width="3.875" style="1" customWidth="1"/>
    <col min="13059" max="13059" width="3.375" style="1" customWidth="1"/>
    <col min="13060" max="13060" width="3.625" style="1" customWidth="1"/>
    <col min="13061" max="13063" width="3.75" style="1" customWidth="1"/>
    <col min="13064" max="13064" width="3.375" style="1" customWidth="1"/>
    <col min="13065" max="13065" width="3.25" style="1" customWidth="1"/>
    <col min="13066" max="13066" width="3.875" style="1" customWidth="1"/>
    <col min="13067" max="13067" width="9" style="1"/>
    <col min="13068" max="13068" width="13.75" style="1" customWidth="1"/>
    <col min="13069" max="13304" width="9" style="1"/>
    <col min="13305" max="13305" width="4.625" style="1" customWidth="1"/>
    <col min="13306" max="13306" width="20" style="1" customWidth="1"/>
    <col min="13307" max="13307" width="34.875" style="1" customWidth="1"/>
    <col min="13308" max="13308" width="10" style="1" customWidth="1"/>
    <col min="13309" max="13309" width="8.75" style="1" customWidth="1"/>
    <col min="13310" max="13310" width="10.875" style="1" customWidth="1"/>
    <col min="13311" max="13311" width="3.75" style="1" customWidth="1"/>
    <col min="13312" max="13312" width="3.625" style="1" customWidth="1"/>
    <col min="13313" max="13313" width="3.375" style="1" customWidth="1"/>
    <col min="13314" max="13314" width="3.875" style="1" customWidth="1"/>
    <col min="13315" max="13315" width="3.375" style="1" customWidth="1"/>
    <col min="13316" max="13316" width="3.625" style="1" customWidth="1"/>
    <col min="13317" max="13319" width="3.75" style="1" customWidth="1"/>
    <col min="13320" max="13320" width="3.375" style="1" customWidth="1"/>
    <col min="13321" max="13321" width="3.25" style="1" customWidth="1"/>
    <col min="13322" max="13322" width="3.875" style="1" customWidth="1"/>
    <col min="13323" max="13323" width="9" style="1"/>
    <col min="13324" max="13324" width="13.75" style="1" customWidth="1"/>
    <col min="13325" max="13560" width="9" style="1"/>
    <col min="13561" max="13561" width="4.625" style="1" customWidth="1"/>
    <col min="13562" max="13562" width="20" style="1" customWidth="1"/>
    <col min="13563" max="13563" width="34.875" style="1" customWidth="1"/>
    <col min="13564" max="13564" width="10" style="1" customWidth="1"/>
    <col min="13565" max="13565" width="8.75" style="1" customWidth="1"/>
    <col min="13566" max="13566" width="10.875" style="1" customWidth="1"/>
    <col min="13567" max="13567" width="3.75" style="1" customWidth="1"/>
    <col min="13568" max="13568" width="3.625" style="1" customWidth="1"/>
    <col min="13569" max="13569" width="3.375" style="1" customWidth="1"/>
    <col min="13570" max="13570" width="3.875" style="1" customWidth="1"/>
    <col min="13571" max="13571" width="3.375" style="1" customWidth="1"/>
    <col min="13572" max="13572" width="3.625" style="1" customWidth="1"/>
    <col min="13573" max="13575" width="3.75" style="1" customWidth="1"/>
    <col min="13576" max="13576" width="3.375" style="1" customWidth="1"/>
    <col min="13577" max="13577" width="3.25" style="1" customWidth="1"/>
    <col min="13578" max="13578" width="3.875" style="1" customWidth="1"/>
    <col min="13579" max="13579" width="9" style="1"/>
    <col min="13580" max="13580" width="13.75" style="1" customWidth="1"/>
    <col min="13581" max="13816" width="9" style="1"/>
    <col min="13817" max="13817" width="4.625" style="1" customWidth="1"/>
    <col min="13818" max="13818" width="20" style="1" customWidth="1"/>
    <col min="13819" max="13819" width="34.875" style="1" customWidth="1"/>
    <col min="13820" max="13820" width="10" style="1" customWidth="1"/>
    <col min="13821" max="13821" width="8.75" style="1" customWidth="1"/>
    <col min="13822" max="13822" width="10.875" style="1" customWidth="1"/>
    <col min="13823" max="13823" width="3.75" style="1" customWidth="1"/>
    <col min="13824" max="13824" width="3.625" style="1" customWidth="1"/>
    <col min="13825" max="13825" width="3.375" style="1" customWidth="1"/>
    <col min="13826" max="13826" width="3.875" style="1" customWidth="1"/>
    <col min="13827" max="13827" width="3.375" style="1" customWidth="1"/>
    <col min="13828" max="13828" width="3.625" style="1" customWidth="1"/>
    <col min="13829" max="13831" width="3.75" style="1" customWidth="1"/>
    <col min="13832" max="13832" width="3.375" style="1" customWidth="1"/>
    <col min="13833" max="13833" width="3.25" style="1" customWidth="1"/>
    <col min="13834" max="13834" width="3.875" style="1" customWidth="1"/>
    <col min="13835" max="13835" width="9" style="1"/>
    <col min="13836" max="13836" width="13.75" style="1" customWidth="1"/>
    <col min="13837" max="14072" width="9" style="1"/>
    <col min="14073" max="14073" width="4.625" style="1" customWidth="1"/>
    <col min="14074" max="14074" width="20" style="1" customWidth="1"/>
    <col min="14075" max="14075" width="34.875" style="1" customWidth="1"/>
    <col min="14076" max="14076" width="10" style="1" customWidth="1"/>
    <col min="14077" max="14077" width="8.75" style="1" customWidth="1"/>
    <col min="14078" max="14078" width="10.875" style="1" customWidth="1"/>
    <col min="14079" max="14079" width="3.75" style="1" customWidth="1"/>
    <col min="14080" max="14080" width="3.625" style="1" customWidth="1"/>
    <col min="14081" max="14081" width="3.375" style="1" customWidth="1"/>
    <col min="14082" max="14082" width="3.875" style="1" customWidth="1"/>
    <col min="14083" max="14083" width="3.375" style="1" customWidth="1"/>
    <col min="14084" max="14084" width="3.625" style="1" customWidth="1"/>
    <col min="14085" max="14087" width="3.75" style="1" customWidth="1"/>
    <col min="14088" max="14088" width="3.375" style="1" customWidth="1"/>
    <col min="14089" max="14089" width="3.25" style="1" customWidth="1"/>
    <col min="14090" max="14090" width="3.875" style="1" customWidth="1"/>
    <col min="14091" max="14091" width="9" style="1"/>
    <col min="14092" max="14092" width="13.75" style="1" customWidth="1"/>
    <col min="14093" max="14328" width="9" style="1"/>
    <col min="14329" max="14329" width="4.625" style="1" customWidth="1"/>
    <col min="14330" max="14330" width="20" style="1" customWidth="1"/>
    <col min="14331" max="14331" width="34.875" style="1" customWidth="1"/>
    <col min="14332" max="14332" width="10" style="1" customWidth="1"/>
    <col min="14333" max="14333" width="8.75" style="1" customWidth="1"/>
    <col min="14334" max="14334" width="10.875" style="1" customWidth="1"/>
    <col min="14335" max="14335" width="3.75" style="1" customWidth="1"/>
    <col min="14336" max="14336" width="3.625" style="1" customWidth="1"/>
    <col min="14337" max="14337" width="3.375" style="1" customWidth="1"/>
    <col min="14338" max="14338" width="3.875" style="1" customWidth="1"/>
    <col min="14339" max="14339" width="3.375" style="1" customWidth="1"/>
    <col min="14340" max="14340" width="3.625" style="1" customWidth="1"/>
    <col min="14341" max="14343" width="3.75" style="1" customWidth="1"/>
    <col min="14344" max="14344" width="3.375" style="1" customWidth="1"/>
    <col min="14345" max="14345" width="3.25" style="1" customWidth="1"/>
    <col min="14346" max="14346" width="3.875" style="1" customWidth="1"/>
    <col min="14347" max="14347" width="9" style="1"/>
    <col min="14348" max="14348" width="13.75" style="1" customWidth="1"/>
    <col min="14349" max="14584" width="9" style="1"/>
    <col min="14585" max="14585" width="4.625" style="1" customWidth="1"/>
    <col min="14586" max="14586" width="20" style="1" customWidth="1"/>
    <col min="14587" max="14587" width="34.875" style="1" customWidth="1"/>
    <col min="14588" max="14588" width="10" style="1" customWidth="1"/>
    <col min="14589" max="14589" width="8.75" style="1" customWidth="1"/>
    <col min="14590" max="14590" width="10.875" style="1" customWidth="1"/>
    <col min="14591" max="14591" width="3.75" style="1" customWidth="1"/>
    <col min="14592" max="14592" width="3.625" style="1" customWidth="1"/>
    <col min="14593" max="14593" width="3.375" style="1" customWidth="1"/>
    <col min="14594" max="14594" width="3.875" style="1" customWidth="1"/>
    <col min="14595" max="14595" width="3.375" style="1" customWidth="1"/>
    <col min="14596" max="14596" width="3.625" style="1" customWidth="1"/>
    <col min="14597" max="14599" width="3.75" style="1" customWidth="1"/>
    <col min="14600" max="14600" width="3.375" style="1" customWidth="1"/>
    <col min="14601" max="14601" width="3.25" style="1" customWidth="1"/>
    <col min="14602" max="14602" width="3.875" style="1" customWidth="1"/>
    <col min="14603" max="14603" width="9" style="1"/>
    <col min="14604" max="14604" width="13.75" style="1" customWidth="1"/>
    <col min="14605" max="14840" width="9" style="1"/>
    <col min="14841" max="14841" width="4.625" style="1" customWidth="1"/>
    <col min="14842" max="14842" width="20" style="1" customWidth="1"/>
    <col min="14843" max="14843" width="34.875" style="1" customWidth="1"/>
    <col min="14844" max="14844" width="10" style="1" customWidth="1"/>
    <col min="14845" max="14845" width="8.75" style="1" customWidth="1"/>
    <col min="14846" max="14846" width="10.875" style="1" customWidth="1"/>
    <col min="14847" max="14847" width="3.75" style="1" customWidth="1"/>
    <col min="14848" max="14848" width="3.625" style="1" customWidth="1"/>
    <col min="14849" max="14849" width="3.375" style="1" customWidth="1"/>
    <col min="14850" max="14850" width="3.875" style="1" customWidth="1"/>
    <col min="14851" max="14851" width="3.375" style="1" customWidth="1"/>
    <col min="14852" max="14852" width="3.625" style="1" customWidth="1"/>
    <col min="14853" max="14855" width="3.75" style="1" customWidth="1"/>
    <col min="14856" max="14856" width="3.375" style="1" customWidth="1"/>
    <col min="14857" max="14857" width="3.25" style="1" customWidth="1"/>
    <col min="14858" max="14858" width="3.875" style="1" customWidth="1"/>
    <col min="14859" max="14859" width="9" style="1"/>
    <col min="14860" max="14860" width="13.75" style="1" customWidth="1"/>
    <col min="14861" max="15096" width="9" style="1"/>
    <col min="15097" max="15097" width="4.625" style="1" customWidth="1"/>
    <col min="15098" max="15098" width="20" style="1" customWidth="1"/>
    <col min="15099" max="15099" width="34.875" style="1" customWidth="1"/>
    <col min="15100" max="15100" width="10" style="1" customWidth="1"/>
    <col min="15101" max="15101" width="8.75" style="1" customWidth="1"/>
    <col min="15102" max="15102" width="10.875" style="1" customWidth="1"/>
    <col min="15103" max="15103" width="3.75" style="1" customWidth="1"/>
    <col min="15104" max="15104" width="3.625" style="1" customWidth="1"/>
    <col min="15105" max="15105" width="3.375" style="1" customWidth="1"/>
    <col min="15106" max="15106" width="3.875" style="1" customWidth="1"/>
    <col min="15107" max="15107" width="3.375" style="1" customWidth="1"/>
    <col min="15108" max="15108" width="3.625" style="1" customWidth="1"/>
    <col min="15109" max="15111" width="3.75" style="1" customWidth="1"/>
    <col min="15112" max="15112" width="3.375" style="1" customWidth="1"/>
    <col min="15113" max="15113" width="3.25" style="1" customWidth="1"/>
    <col min="15114" max="15114" width="3.875" style="1" customWidth="1"/>
    <col min="15115" max="15115" width="9" style="1"/>
    <col min="15116" max="15116" width="13.75" style="1" customWidth="1"/>
    <col min="15117" max="15352" width="9" style="1"/>
    <col min="15353" max="15353" width="4.625" style="1" customWidth="1"/>
    <col min="15354" max="15354" width="20" style="1" customWidth="1"/>
    <col min="15355" max="15355" width="34.875" style="1" customWidth="1"/>
    <col min="15356" max="15356" width="10" style="1" customWidth="1"/>
    <col min="15357" max="15357" width="8.75" style="1" customWidth="1"/>
    <col min="15358" max="15358" width="10.875" style="1" customWidth="1"/>
    <col min="15359" max="15359" width="3.75" style="1" customWidth="1"/>
    <col min="15360" max="15360" width="3.625" style="1" customWidth="1"/>
    <col min="15361" max="15361" width="3.375" style="1" customWidth="1"/>
    <col min="15362" max="15362" width="3.875" style="1" customWidth="1"/>
    <col min="15363" max="15363" width="3.375" style="1" customWidth="1"/>
    <col min="15364" max="15364" width="3.625" style="1" customWidth="1"/>
    <col min="15365" max="15367" width="3.75" style="1" customWidth="1"/>
    <col min="15368" max="15368" width="3.375" style="1" customWidth="1"/>
    <col min="15369" max="15369" width="3.25" style="1" customWidth="1"/>
    <col min="15370" max="15370" width="3.875" style="1" customWidth="1"/>
    <col min="15371" max="15371" width="9" style="1"/>
    <col min="15372" max="15372" width="13.75" style="1" customWidth="1"/>
    <col min="15373" max="15608" width="9" style="1"/>
    <col min="15609" max="15609" width="4.625" style="1" customWidth="1"/>
    <col min="15610" max="15610" width="20" style="1" customWidth="1"/>
    <col min="15611" max="15611" width="34.875" style="1" customWidth="1"/>
    <col min="15612" max="15612" width="10" style="1" customWidth="1"/>
    <col min="15613" max="15613" width="8.75" style="1" customWidth="1"/>
    <col min="15614" max="15614" width="10.875" style="1" customWidth="1"/>
    <col min="15615" max="15615" width="3.75" style="1" customWidth="1"/>
    <col min="15616" max="15616" width="3.625" style="1" customWidth="1"/>
    <col min="15617" max="15617" width="3.375" style="1" customWidth="1"/>
    <col min="15618" max="15618" width="3.875" style="1" customWidth="1"/>
    <col min="15619" max="15619" width="3.375" style="1" customWidth="1"/>
    <col min="15620" max="15620" width="3.625" style="1" customWidth="1"/>
    <col min="15621" max="15623" width="3.75" style="1" customWidth="1"/>
    <col min="15624" max="15624" width="3.375" style="1" customWidth="1"/>
    <col min="15625" max="15625" width="3.25" style="1" customWidth="1"/>
    <col min="15626" max="15626" width="3.875" style="1" customWidth="1"/>
    <col min="15627" max="15627" width="9" style="1"/>
    <col min="15628" max="15628" width="13.75" style="1" customWidth="1"/>
    <col min="15629" max="15864" width="9" style="1"/>
    <col min="15865" max="15865" width="4.625" style="1" customWidth="1"/>
    <col min="15866" max="15866" width="20" style="1" customWidth="1"/>
    <col min="15867" max="15867" width="34.875" style="1" customWidth="1"/>
    <col min="15868" max="15868" width="10" style="1" customWidth="1"/>
    <col min="15869" max="15869" width="8.75" style="1" customWidth="1"/>
    <col min="15870" max="15870" width="10.875" style="1" customWidth="1"/>
    <col min="15871" max="15871" width="3.75" style="1" customWidth="1"/>
    <col min="15872" max="15872" width="3.625" style="1" customWidth="1"/>
    <col min="15873" max="15873" width="3.375" style="1" customWidth="1"/>
    <col min="15874" max="15874" width="3.875" style="1" customWidth="1"/>
    <col min="15875" max="15875" width="3.375" style="1" customWidth="1"/>
    <col min="15876" max="15876" width="3.625" style="1" customWidth="1"/>
    <col min="15877" max="15879" width="3.75" style="1" customWidth="1"/>
    <col min="15880" max="15880" width="3.375" style="1" customWidth="1"/>
    <col min="15881" max="15881" width="3.25" style="1" customWidth="1"/>
    <col min="15882" max="15882" width="3.875" style="1" customWidth="1"/>
    <col min="15883" max="15883" width="9" style="1"/>
    <col min="15884" max="15884" width="13.75" style="1" customWidth="1"/>
    <col min="15885" max="16120" width="9" style="1"/>
    <col min="16121" max="16121" width="4.625" style="1" customWidth="1"/>
    <col min="16122" max="16122" width="20" style="1" customWidth="1"/>
    <col min="16123" max="16123" width="34.875" style="1" customWidth="1"/>
    <col min="16124" max="16124" width="10" style="1" customWidth="1"/>
    <col min="16125" max="16125" width="8.75" style="1" customWidth="1"/>
    <col min="16126" max="16126" width="10.875" style="1" customWidth="1"/>
    <col min="16127" max="16127" width="3.75" style="1" customWidth="1"/>
    <col min="16128" max="16128" width="3.625" style="1" customWidth="1"/>
    <col min="16129" max="16129" width="3.375" style="1" customWidth="1"/>
    <col min="16130" max="16130" width="3.875" style="1" customWidth="1"/>
    <col min="16131" max="16131" width="3.375" style="1" customWidth="1"/>
    <col min="16132" max="16132" width="3.625" style="1" customWidth="1"/>
    <col min="16133" max="16135" width="3.75" style="1" customWidth="1"/>
    <col min="16136" max="16136" width="3.375" style="1" customWidth="1"/>
    <col min="16137" max="16137" width="3.25" style="1" customWidth="1"/>
    <col min="16138" max="16138" width="3.875" style="1" customWidth="1"/>
    <col min="16139" max="16139" width="9" style="1"/>
    <col min="16140" max="16140" width="13.75" style="1" customWidth="1"/>
    <col min="16141" max="16384" width="9" style="1"/>
  </cols>
  <sheetData>
    <row r="1" spans="1:20" ht="20.25" x14ac:dyDescent="0.3">
      <c r="A1" s="552" t="s">
        <v>314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20" ht="20.25" x14ac:dyDescent="0.3">
      <c r="A2" s="552" t="s">
        <v>156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</row>
    <row r="3" spans="1:20" ht="20.25" x14ac:dyDescent="0.3">
      <c r="A3" s="552" t="s">
        <v>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</row>
    <row r="4" spans="1:20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20" x14ac:dyDescent="0.3">
      <c r="A5" s="48" t="s">
        <v>92</v>
      </c>
      <c r="B5" s="4"/>
      <c r="P5" s="564"/>
      <c r="Q5" s="564"/>
      <c r="R5" s="564"/>
    </row>
    <row r="6" spans="1:20" x14ac:dyDescent="0.3">
      <c r="A6" s="2"/>
      <c r="B6" s="7" t="s">
        <v>94</v>
      </c>
      <c r="P6" s="544" t="s">
        <v>93</v>
      </c>
      <c r="Q6" s="545"/>
      <c r="R6" s="546"/>
    </row>
    <row r="7" spans="1:20" ht="37.5" x14ac:dyDescent="0.3">
      <c r="A7" s="537" t="s">
        <v>4</v>
      </c>
      <c r="B7" s="537" t="s">
        <v>95</v>
      </c>
      <c r="C7" s="537" t="s">
        <v>96</v>
      </c>
      <c r="D7" s="62" t="s">
        <v>7</v>
      </c>
      <c r="E7" s="204" t="s">
        <v>8</v>
      </c>
      <c r="F7" s="9" t="s">
        <v>9</v>
      </c>
      <c r="G7" s="548" t="s">
        <v>159</v>
      </c>
      <c r="H7" s="548"/>
      <c r="I7" s="548"/>
      <c r="J7" s="548" t="s">
        <v>160</v>
      </c>
      <c r="K7" s="548"/>
      <c r="L7" s="548"/>
      <c r="M7" s="548"/>
      <c r="N7" s="548"/>
      <c r="O7" s="548"/>
      <c r="P7" s="548"/>
      <c r="Q7" s="548"/>
      <c r="R7" s="548"/>
    </row>
    <row r="8" spans="1:20" ht="45.75" x14ac:dyDescent="0.3">
      <c r="A8" s="539"/>
      <c r="B8" s="539"/>
      <c r="C8" s="539"/>
      <c r="D8" s="10" t="s">
        <v>10</v>
      </c>
      <c r="E8" s="206" t="s">
        <v>11</v>
      </c>
      <c r="F8" s="102" t="s">
        <v>12</v>
      </c>
      <c r="G8" s="529" t="s">
        <v>13</v>
      </c>
      <c r="H8" s="529" t="s">
        <v>14</v>
      </c>
      <c r="I8" s="529" t="s">
        <v>15</v>
      </c>
      <c r="J8" s="529" t="s">
        <v>16</v>
      </c>
      <c r="K8" s="529" t="s">
        <v>17</v>
      </c>
      <c r="L8" s="529" t="s">
        <v>18</v>
      </c>
      <c r="M8" s="517" t="s">
        <v>19</v>
      </c>
      <c r="N8" s="529" t="s">
        <v>20</v>
      </c>
      <c r="O8" s="529" t="s">
        <v>21</v>
      </c>
      <c r="P8" s="529" t="s">
        <v>22</v>
      </c>
      <c r="Q8" s="529" t="s">
        <v>23</v>
      </c>
      <c r="R8" s="529" t="s">
        <v>24</v>
      </c>
      <c r="S8" s="517" t="s">
        <v>339</v>
      </c>
      <c r="T8" s="578" t="s">
        <v>343</v>
      </c>
    </row>
    <row r="9" spans="1:20" ht="76.5" customHeight="1" x14ac:dyDescent="0.3">
      <c r="A9" s="50">
        <v>1</v>
      </c>
      <c r="B9" s="319" t="s">
        <v>170</v>
      </c>
      <c r="C9" s="20" t="s">
        <v>171</v>
      </c>
      <c r="D9" s="193">
        <v>7000</v>
      </c>
      <c r="E9" s="176" t="s">
        <v>42</v>
      </c>
      <c r="F9" s="50" t="s">
        <v>107</v>
      </c>
      <c r="G9" s="252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489" t="s">
        <v>334</v>
      </c>
      <c r="T9" s="489" t="s">
        <v>334</v>
      </c>
    </row>
    <row r="10" spans="1:20" s="184" customFormat="1" ht="20.25" x14ac:dyDescent="0.3">
      <c r="A10" s="257">
        <v>2</v>
      </c>
      <c r="B10" s="22" t="s">
        <v>176</v>
      </c>
      <c r="C10" s="320" t="s">
        <v>177</v>
      </c>
      <c r="D10" s="246">
        <v>11000</v>
      </c>
      <c r="E10" s="235"/>
      <c r="F10" s="208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516" t="s">
        <v>334</v>
      </c>
      <c r="T10" s="516" t="s">
        <v>334</v>
      </c>
    </row>
    <row r="11" spans="1:20" s="184" customFormat="1" x14ac:dyDescent="0.3">
      <c r="A11" s="231"/>
      <c r="B11" s="232"/>
      <c r="C11" s="321" t="s">
        <v>178</v>
      </c>
      <c r="D11" s="225"/>
      <c r="E11" s="231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453"/>
      <c r="T11" s="453"/>
    </row>
    <row r="12" spans="1:20" s="184" customFormat="1" x14ac:dyDescent="0.3">
      <c r="A12" s="231"/>
      <c r="B12" s="232"/>
      <c r="C12" s="321" t="s">
        <v>172</v>
      </c>
      <c r="D12" s="225"/>
      <c r="E12" s="231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453"/>
      <c r="T12" s="453"/>
    </row>
    <row r="13" spans="1:20" s="184" customFormat="1" x14ac:dyDescent="0.3">
      <c r="A13" s="231"/>
      <c r="B13" s="232"/>
      <c r="C13" s="321" t="s">
        <v>173</v>
      </c>
      <c r="D13" s="225"/>
      <c r="E13" s="231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453"/>
      <c r="T13" s="453"/>
    </row>
    <row r="14" spans="1:20" s="184" customFormat="1" x14ac:dyDescent="0.3">
      <c r="A14" s="231"/>
      <c r="B14" s="232"/>
      <c r="C14" s="321" t="s">
        <v>174</v>
      </c>
      <c r="D14" s="225"/>
      <c r="E14" s="231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453"/>
      <c r="T14" s="453"/>
    </row>
    <row r="15" spans="1:20" s="184" customFormat="1" x14ac:dyDescent="0.3">
      <c r="A15" s="201"/>
      <c r="B15" s="233"/>
      <c r="C15" s="322" t="s">
        <v>175</v>
      </c>
      <c r="D15" s="225"/>
      <c r="E15" s="231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454"/>
      <c r="T15" s="454"/>
    </row>
    <row r="16" spans="1:20" s="184" customFormat="1" x14ac:dyDescent="0.3">
      <c r="A16" s="191"/>
      <c r="B16" s="272"/>
      <c r="C16" s="323" t="s">
        <v>179</v>
      </c>
      <c r="D16" s="251">
        <v>18000</v>
      </c>
      <c r="E16" s="309" t="s">
        <v>29</v>
      </c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20" s="184" customFormat="1" x14ac:dyDescent="0.3">
      <c r="A17" s="195"/>
      <c r="B17" s="195"/>
      <c r="C17" s="321"/>
      <c r="D17" s="223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20" s="184" customFormat="1" x14ac:dyDescent="0.3">
      <c r="A18" s="195"/>
      <c r="B18" s="195"/>
      <c r="C18" s="321"/>
      <c r="D18" s="223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20" s="184" customFormat="1" x14ac:dyDescent="0.3">
      <c r="A19" s="195"/>
      <c r="B19" s="195"/>
      <c r="C19" s="321"/>
      <c r="D19" s="223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spans="1:20" s="184" customFormat="1" x14ac:dyDescent="0.3">
      <c r="A20" s="195"/>
      <c r="B20" s="195"/>
      <c r="C20" s="321"/>
      <c r="D20" s="223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spans="1:20" s="184" customFormat="1" x14ac:dyDescent="0.3">
      <c r="A21" s="195"/>
      <c r="B21" s="195"/>
      <c r="C21" s="321"/>
      <c r="D21" s="223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spans="1:20" s="184" customFormat="1" x14ac:dyDescent="0.3">
      <c r="A22" s="195"/>
      <c r="B22" s="195"/>
      <c r="C22" s="321"/>
      <c r="D22" s="223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1:20" s="184" customFormat="1" x14ac:dyDescent="0.3">
      <c r="A23" s="195"/>
      <c r="B23" s="195"/>
      <c r="C23" s="321"/>
      <c r="D23" s="223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spans="1:20" s="184" customFormat="1" x14ac:dyDescent="0.3">
      <c r="A24" s="195"/>
      <c r="B24" s="195"/>
      <c r="C24" s="321"/>
      <c r="D24" s="223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64"/>
      <c r="R24" s="195"/>
    </row>
    <row r="25" spans="1:20" s="184" customFormat="1" x14ac:dyDescent="0.3">
      <c r="A25" s="195"/>
      <c r="B25" s="195"/>
      <c r="C25" s="321"/>
      <c r="D25" s="223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spans="1:20" x14ac:dyDescent="0.3">
      <c r="A26" s="48" t="s">
        <v>180</v>
      </c>
      <c r="B26" s="4"/>
      <c r="P26" s="16"/>
      <c r="Q26" s="16"/>
      <c r="R26" s="16"/>
    </row>
    <row r="27" spans="1:20" x14ac:dyDescent="0.3">
      <c r="A27" s="2"/>
      <c r="B27" s="7" t="s">
        <v>338</v>
      </c>
      <c r="P27" s="544" t="s">
        <v>93</v>
      </c>
      <c r="Q27" s="545"/>
      <c r="R27" s="546"/>
    </row>
    <row r="28" spans="1:20" ht="18.75" customHeight="1" x14ac:dyDescent="0.3">
      <c r="A28" s="537" t="s">
        <v>4</v>
      </c>
      <c r="B28" s="537" t="s">
        <v>95</v>
      </c>
      <c r="C28" s="537" t="s">
        <v>96</v>
      </c>
      <c r="D28" s="62" t="s">
        <v>7</v>
      </c>
      <c r="E28" s="204" t="s">
        <v>8</v>
      </c>
      <c r="F28" s="9" t="s">
        <v>9</v>
      </c>
      <c r="G28" s="548" t="s">
        <v>159</v>
      </c>
      <c r="H28" s="548"/>
      <c r="I28" s="548"/>
      <c r="J28" s="548" t="s">
        <v>160</v>
      </c>
      <c r="K28" s="548"/>
      <c r="L28" s="548"/>
      <c r="M28" s="548"/>
      <c r="N28" s="548"/>
      <c r="O28" s="548"/>
      <c r="P28" s="548"/>
      <c r="Q28" s="548"/>
      <c r="R28" s="548"/>
    </row>
    <row r="29" spans="1:20" ht="37.5" x14ac:dyDescent="0.3">
      <c r="A29" s="538"/>
      <c r="B29" s="539"/>
      <c r="C29" s="539"/>
      <c r="D29" s="143" t="s">
        <v>10</v>
      </c>
      <c r="E29" s="205" t="s">
        <v>11</v>
      </c>
      <c r="F29" s="63" t="s">
        <v>12</v>
      </c>
      <c r="G29" s="529" t="s">
        <v>13</v>
      </c>
      <c r="H29" s="529" t="s">
        <v>14</v>
      </c>
      <c r="I29" s="529" t="s">
        <v>15</v>
      </c>
      <c r="J29" s="529" t="s">
        <v>16</v>
      </c>
      <c r="K29" s="529" t="s">
        <v>17</v>
      </c>
      <c r="L29" s="529" t="s">
        <v>18</v>
      </c>
      <c r="M29" s="517" t="s">
        <v>19</v>
      </c>
      <c r="N29" s="529" t="s">
        <v>20</v>
      </c>
      <c r="O29" s="529" t="s">
        <v>21</v>
      </c>
      <c r="P29" s="529" t="s">
        <v>22</v>
      </c>
      <c r="Q29" s="529" t="s">
        <v>23</v>
      </c>
      <c r="R29" s="529" t="s">
        <v>24</v>
      </c>
      <c r="S29" s="514" t="s">
        <v>327</v>
      </c>
      <c r="T29" s="514" t="s">
        <v>331</v>
      </c>
    </row>
    <row r="30" spans="1:20" s="16" customFormat="1" ht="75" customHeight="1" x14ac:dyDescent="0.3">
      <c r="A30" s="33">
        <v>1</v>
      </c>
      <c r="B30" s="282" t="s">
        <v>225</v>
      </c>
      <c r="C30" s="315" t="s">
        <v>182</v>
      </c>
      <c r="D30" s="70">
        <v>34000</v>
      </c>
      <c r="E30" s="178" t="s">
        <v>42</v>
      </c>
      <c r="F30" s="33" t="s">
        <v>78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502" t="s">
        <v>333</v>
      </c>
      <c r="T30" s="503">
        <v>34000</v>
      </c>
    </row>
    <row r="31" spans="1:20" s="16" customFormat="1" ht="57.75" customHeight="1" x14ac:dyDescent="0.3">
      <c r="A31" s="49"/>
      <c r="B31" s="49" t="s">
        <v>226</v>
      </c>
      <c r="C31" s="316" t="s">
        <v>129</v>
      </c>
      <c r="D31" s="207"/>
      <c r="E31" s="314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09"/>
      <c r="T31" s="409"/>
    </row>
    <row r="32" spans="1:20" s="16" customFormat="1" ht="57" customHeight="1" x14ac:dyDescent="0.3">
      <c r="A32" s="49"/>
      <c r="B32" s="49"/>
      <c r="C32" s="316" t="s">
        <v>130</v>
      </c>
      <c r="D32" s="207"/>
      <c r="E32" s="314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09"/>
      <c r="T32" s="409"/>
    </row>
    <row r="33" spans="1:20" s="16" customFormat="1" ht="37.5" x14ac:dyDescent="0.3">
      <c r="A33" s="49"/>
      <c r="B33" s="49"/>
      <c r="C33" s="316" t="s">
        <v>131</v>
      </c>
      <c r="D33" s="207"/>
      <c r="E33" s="314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09"/>
      <c r="T33" s="409"/>
    </row>
    <row r="34" spans="1:20" s="16" customFormat="1" ht="75" x14ac:dyDescent="0.3">
      <c r="A34" s="49"/>
      <c r="B34" s="49"/>
      <c r="C34" s="316" t="s">
        <v>132</v>
      </c>
      <c r="D34" s="207"/>
      <c r="E34" s="314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09"/>
      <c r="T34" s="409"/>
    </row>
    <row r="35" spans="1:20" s="16" customFormat="1" ht="56.25" x14ac:dyDescent="0.3">
      <c r="A35" s="53"/>
      <c r="B35" s="53"/>
      <c r="C35" s="317" t="s">
        <v>133</v>
      </c>
      <c r="D35" s="60"/>
      <c r="E35" s="17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90"/>
      <c r="T35" s="390"/>
    </row>
    <row r="36" spans="1:20" s="184" customFormat="1" x14ac:dyDescent="0.3">
      <c r="A36" s="195"/>
      <c r="B36" s="195"/>
      <c r="C36" s="25"/>
      <c r="D36" s="223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64"/>
      <c r="R36" s="195"/>
    </row>
    <row r="37" spans="1:20" s="184" customFormat="1" x14ac:dyDescent="0.3">
      <c r="A37" s="195"/>
      <c r="B37" s="195"/>
      <c r="C37" s="25"/>
      <c r="D37" s="223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64"/>
      <c r="R37" s="195"/>
    </row>
    <row r="38" spans="1:20" s="184" customFormat="1" x14ac:dyDescent="0.3">
      <c r="A38" s="195"/>
      <c r="B38" s="195"/>
      <c r="C38" s="25"/>
      <c r="D38" s="223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64"/>
      <c r="R38" s="195"/>
    </row>
    <row r="39" spans="1:20" s="184" customFormat="1" x14ac:dyDescent="0.3">
      <c r="A39" s="195"/>
      <c r="B39" s="195"/>
      <c r="C39" s="25"/>
      <c r="D39" s="223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64"/>
      <c r="R39" s="195"/>
    </row>
    <row r="40" spans="1:20" s="184" customFormat="1" x14ac:dyDescent="0.3">
      <c r="A40" s="195"/>
      <c r="B40" s="195"/>
      <c r="C40" s="25"/>
      <c r="D40" s="223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64"/>
      <c r="R40" s="195"/>
    </row>
    <row r="41" spans="1:20" x14ac:dyDescent="0.3">
      <c r="A41" s="48" t="s">
        <v>181</v>
      </c>
      <c r="B41" s="4"/>
      <c r="P41" s="16"/>
      <c r="Q41" s="16"/>
      <c r="R41" s="16"/>
    </row>
    <row r="42" spans="1:20" x14ac:dyDescent="0.3">
      <c r="A42" s="2"/>
      <c r="B42" s="7" t="s">
        <v>338</v>
      </c>
      <c r="P42" s="544" t="s">
        <v>93</v>
      </c>
      <c r="Q42" s="545"/>
      <c r="R42" s="546"/>
    </row>
    <row r="43" spans="1:20" ht="18.75" customHeight="1" x14ac:dyDescent="0.3">
      <c r="A43" s="537" t="s">
        <v>4</v>
      </c>
      <c r="B43" s="537" t="s">
        <v>95</v>
      </c>
      <c r="C43" s="537" t="s">
        <v>96</v>
      </c>
      <c r="D43" s="62" t="s">
        <v>7</v>
      </c>
      <c r="E43" s="264" t="s">
        <v>8</v>
      </c>
      <c r="F43" s="9" t="s">
        <v>9</v>
      </c>
      <c r="G43" s="548" t="s">
        <v>159</v>
      </c>
      <c r="H43" s="548"/>
      <c r="I43" s="548"/>
      <c r="J43" s="548" t="s">
        <v>160</v>
      </c>
      <c r="K43" s="548"/>
      <c r="L43" s="548"/>
      <c r="M43" s="548"/>
      <c r="N43" s="548"/>
      <c r="O43" s="548"/>
      <c r="P43" s="548"/>
      <c r="Q43" s="548"/>
      <c r="R43" s="548"/>
    </row>
    <row r="44" spans="1:20" ht="37.5" x14ac:dyDescent="0.3">
      <c r="A44" s="539"/>
      <c r="B44" s="539"/>
      <c r="C44" s="539"/>
      <c r="D44" s="10" t="s">
        <v>10</v>
      </c>
      <c r="E44" s="265" t="s">
        <v>11</v>
      </c>
      <c r="F44" s="63" t="s">
        <v>12</v>
      </c>
      <c r="G44" s="64" t="s">
        <v>13</v>
      </c>
      <c r="H44" s="64" t="s">
        <v>14</v>
      </c>
      <c r="I44" s="64" t="s">
        <v>15</v>
      </c>
      <c r="J44" s="64" t="s">
        <v>16</v>
      </c>
      <c r="K44" s="64" t="s">
        <v>17</v>
      </c>
      <c r="L44" s="64" t="s">
        <v>18</v>
      </c>
      <c r="M44" s="64" t="s">
        <v>19</v>
      </c>
      <c r="N44" s="64" t="s">
        <v>20</v>
      </c>
      <c r="O44" s="64" t="s">
        <v>21</v>
      </c>
      <c r="P44" s="64" t="s">
        <v>22</v>
      </c>
      <c r="Q44" s="64" t="s">
        <v>23</v>
      </c>
      <c r="R44" s="64" t="s">
        <v>24</v>
      </c>
      <c r="S44" s="514" t="s">
        <v>327</v>
      </c>
      <c r="T44" s="514" t="s">
        <v>331</v>
      </c>
    </row>
    <row r="45" spans="1:20" s="16" customFormat="1" ht="56.25" x14ac:dyDescent="0.3">
      <c r="A45" s="156"/>
      <c r="B45" s="71"/>
      <c r="C45" s="18" t="s">
        <v>134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443"/>
      <c r="T45" s="443"/>
    </row>
    <row r="46" spans="1:20" s="16" customFormat="1" ht="37.5" x14ac:dyDescent="0.3">
      <c r="A46" s="156"/>
      <c r="B46" s="71"/>
      <c r="C46" s="18" t="s">
        <v>135</v>
      </c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409"/>
      <c r="T46" s="409"/>
    </row>
    <row r="47" spans="1:20" s="16" customFormat="1" x14ac:dyDescent="0.3">
      <c r="A47" s="156"/>
      <c r="B47" s="71"/>
      <c r="C47" s="18" t="s">
        <v>136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409"/>
      <c r="T47" s="409"/>
    </row>
    <row r="48" spans="1:20" ht="56.25" x14ac:dyDescent="0.3">
      <c r="A48" s="562"/>
      <c r="B48" s="538"/>
      <c r="C48" s="18" t="s">
        <v>137</v>
      </c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409"/>
      <c r="T48" s="409"/>
    </row>
    <row r="49" spans="1:20" ht="37.5" x14ac:dyDescent="0.3">
      <c r="A49" s="563"/>
      <c r="B49" s="539"/>
      <c r="C49" s="229" t="s">
        <v>138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390"/>
      <c r="T49" s="390"/>
    </row>
    <row r="50" spans="1:20" x14ac:dyDescent="0.3">
      <c r="A50" s="273"/>
      <c r="B50" s="273"/>
      <c r="C50" s="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</row>
    <row r="51" spans="1:20" x14ac:dyDescent="0.3">
      <c r="A51" s="273"/>
      <c r="B51" s="273"/>
      <c r="C51" s="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</row>
    <row r="52" spans="1:20" x14ac:dyDescent="0.3">
      <c r="A52" s="273"/>
      <c r="B52" s="273"/>
      <c r="C52" s="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</row>
    <row r="53" spans="1:20" x14ac:dyDescent="0.3">
      <c r="A53" s="273"/>
      <c r="B53" s="273"/>
      <c r="C53" s="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</row>
    <row r="54" spans="1:20" x14ac:dyDescent="0.3">
      <c r="A54" s="273"/>
      <c r="B54" s="273"/>
      <c r="C54" s="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</row>
    <row r="55" spans="1:20" x14ac:dyDescent="0.3">
      <c r="A55" s="273"/>
      <c r="B55" s="273"/>
      <c r="C55" s="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</row>
    <row r="56" spans="1:20" x14ac:dyDescent="0.3">
      <c r="A56" s="273"/>
      <c r="B56" s="273"/>
      <c r="C56" s="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</row>
    <row r="57" spans="1:20" x14ac:dyDescent="0.3">
      <c r="A57" s="273"/>
      <c r="B57" s="273"/>
      <c r="C57" s="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</row>
    <row r="58" spans="1:20" x14ac:dyDescent="0.3">
      <c r="A58" s="273"/>
      <c r="B58" s="273"/>
      <c r="C58" s="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</row>
    <row r="59" spans="1:20" s="184" customFormat="1" x14ac:dyDescent="0.3">
      <c r="A59" s="195"/>
      <c r="B59" s="195"/>
      <c r="C59" s="25"/>
      <c r="D59" s="223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</row>
    <row r="60" spans="1:20" s="184" customFormat="1" x14ac:dyDescent="0.3">
      <c r="A60" s="195"/>
      <c r="B60" s="195"/>
      <c r="C60" s="25"/>
      <c r="D60" s="223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64"/>
      <c r="Q60" s="195"/>
      <c r="R60" s="195"/>
    </row>
    <row r="61" spans="1:20" s="184" customFormat="1" x14ac:dyDescent="0.3">
      <c r="A61" s="195"/>
      <c r="B61" s="195"/>
      <c r="C61" s="25"/>
      <c r="D61" s="223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</row>
    <row r="62" spans="1:20" s="184" customFormat="1" x14ac:dyDescent="0.3">
      <c r="A62" s="195"/>
      <c r="B62" s="195"/>
      <c r="C62" s="25"/>
      <c r="D62" s="223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</row>
    <row r="63" spans="1:20" x14ac:dyDescent="0.3">
      <c r="A63" s="48" t="s">
        <v>180</v>
      </c>
      <c r="B63" s="4"/>
      <c r="P63" s="16"/>
      <c r="Q63" s="16"/>
      <c r="R63" s="16"/>
    </row>
    <row r="64" spans="1:20" x14ac:dyDescent="0.3">
      <c r="A64" s="2"/>
      <c r="B64" s="7" t="s">
        <v>338</v>
      </c>
      <c r="P64" s="544" t="s">
        <v>93</v>
      </c>
      <c r="Q64" s="545"/>
      <c r="R64" s="546"/>
    </row>
    <row r="65" spans="1:20" ht="37.5" x14ac:dyDescent="0.3">
      <c r="A65" s="537" t="s">
        <v>4</v>
      </c>
      <c r="B65" s="537" t="s">
        <v>95</v>
      </c>
      <c r="C65" s="537" t="s">
        <v>96</v>
      </c>
      <c r="D65" s="62" t="s">
        <v>7</v>
      </c>
      <c r="E65" s="204" t="s">
        <v>8</v>
      </c>
      <c r="F65" s="9" t="s">
        <v>9</v>
      </c>
      <c r="G65" s="548" t="s">
        <v>159</v>
      </c>
      <c r="H65" s="548"/>
      <c r="I65" s="548"/>
      <c r="J65" s="548" t="s">
        <v>160</v>
      </c>
      <c r="K65" s="548"/>
      <c r="L65" s="548"/>
      <c r="M65" s="548"/>
      <c r="N65" s="548"/>
      <c r="O65" s="548"/>
      <c r="P65" s="548"/>
      <c r="Q65" s="548"/>
      <c r="R65" s="548"/>
    </row>
    <row r="66" spans="1:20" ht="37.5" x14ac:dyDescent="0.3">
      <c r="A66" s="539"/>
      <c r="B66" s="539"/>
      <c r="C66" s="539"/>
      <c r="D66" s="10" t="s">
        <v>10</v>
      </c>
      <c r="E66" s="205" t="s">
        <v>11</v>
      </c>
      <c r="F66" s="63" t="s">
        <v>12</v>
      </c>
      <c r="G66" s="64" t="s">
        <v>13</v>
      </c>
      <c r="H66" s="64" t="s">
        <v>14</v>
      </c>
      <c r="I66" s="64" t="s">
        <v>15</v>
      </c>
      <c r="J66" s="64" t="s">
        <v>16</v>
      </c>
      <c r="K66" s="64" t="s">
        <v>17</v>
      </c>
      <c r="L66" s="64" t="s">
        <v>18</v>
      </c>
      <c r="M66" s="64" t="s">
        <v>19</v>
      </c>
      <c r="N66" s="64" t="s">
        <v>20</v>
      </c>
      <c r="O66" s="64" t="s">
        <v>21</v>
      </c>
      <c r="P66" s="64" t="s">
        <v>22</v>
      </c>
      <c r="Q66" s="64" t="s">
        <v>23</v>
      </c>
      <c r="R66" s="64" t="s">
        <v>24</v>
      </c>
      <c r="S66" s="514" t="s">
        <v>327</v>
      </c>
      <c r="T66" s="514" t="s">
        <v>331</v>
      </c>
    </row>
    <row r="67" spans="1:20" s="16" customFormat="1" ht="75.75" customHeight="1" x14ac:dyDescent="0.3">
      <c r="A67" s="35">
        <v>2</v>
      </c>
      <c r="B67" s="22" t="s">
        <v>227</v>
      </c>
      <c r="C67" s="22" t="s">
        <v>183</v>
      </c>
      <c r="D67" s="209">
        <v>8600</v>
      </c>
      <c r="E67" s="68" t="s">
        <v>42</v>
      </c>
      <c r="F67" s="68" t="s">
        <v>78</v>
      </c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502" t="s">
        <v>333</v>
      </c>
      <c r="T67" s="503">
        <v>15000</v>
      </c>
    </row>
    <row r="68" spans="1:20" s="16" customFormat="1" x14ac:dyDescent="0.3">
      <c r="A68" s="156"/>
      <c r="B68" s="179" t="s">
        <v>228</v>
      </c>
      <c r="C68" s="326" t="s">
        <v>185</v>
      </c>
      <c r="D68" s="210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409"/>
      <c r="T68" s="409"/>
    </row>
    <row r="69" spans="1:20" s="16" customFormat="1" x14ac:dyDescent="0.3">
      <c r="A69" s="156"/>
      <c r="B69" s="179" t="s">
        <v>229</v>
      </c>
      <c r="C69" s="326" t="s">
        <v>184</v>
      </c>
      <c r="D69" s="210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409"/>
      <c r="T69" s="409"/>
    </row>
    <row r="70" spans="1:20" s="16" customFormat="1" x14ac:dyDescent="0.3">
      <c r="A70" s="156"/>
      <c r="B70" s="179"/>
      <c r="C70" s="327" t="s">
        <v>187</v>
      </c>
      <c r="D70" s="210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409"/>
      <c r="T70" s="409"/>
    </row>
    <row r="71" spans="1:20" s="16" customFormat="1" x14ac:dyDescent="0.3">
      <c r="A71" s="156"/>
      <c r="B71" s="179"/>
      <c r="C71" s="326" t="s">
        <v>186</v>
      </c>
      <c r="D71" s="210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409"/>
      <c r="T71" s="409"/>
    </row>
    <row r="72" spans="1:20" s="16" customFormat="1" x14ac:dyDescent="0.3">
      <c r="A72" s="156"/>
      <c r="B72" s="179"/>
      <c r="C72" s="397" t="s">
        <v>139</v>
      </c>
      <c r="D72" s="210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409"/>
      <c r="T72" s="409"/>
    </row>
    <row r="73" spans="1:20" s="16" customFormat="1" x14ac:dyDescent="0.3">
      <c r="A73" s="156"/>
      <c r="B73" s="179"/>
      <c r="C73" s="397" t="s">
        <v>315</v>
      </c>
      <c r="D73" s="210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409"/>
      <c r="T73" s="409"/>
    </row>
    <row r="74" spans="1:20" s="16" customFormat="1" x14ac:dyDescent="0.3">
      <c r="A74" s="156"/>
      <c r="B74" s="179"/>
      <c r="C74" s="397" t="s">
        <v>316</v>
      </c>
      <c r="D74" s="210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409"/>
      <c r="T74" s="409"/>
    </row>
    <row r="75" spans="1:20" s="16" customFormat="1" ht="56.25" x14ac:dyDescent="0.3">
      <c r="A75" s="156"/>
      <c r="B75" s="179"/>
      <c r="C75" s="179" t="s">
        <v>230</v>
      </c>
      <c r="D75" s="210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409"/>
      <c r="T75" s="409"/>
    </row>
    <row r="76" spans="1:20" s="16" customFormat="1" x14ac:dyDescent="0.3">
      <c r="A76" s="156"/>
      <c r="B76" s="179"/>
      <c r="C76" s="327" t="s">
        <v>190</v>
      </c>
      <c r="D76" s="210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409"/>
      <c r="T76" s="409"/>
    </row>
    <row r="77" spans="1:20" s="16" customFormat="1" x14ac:dyDescent="0.3">
      <c r="A77" s="156"/>
      <c r="B77" s="179"/>
      <c r="C77" s="327" t="s">
        <v>188</v>
      </c>
      <c r="D77" s="210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409"/>
      <c r="T77" s="409"/>
    </row>
    <row r="78" spans="1:20" s="16" customFormat="1" x14ac:dyDescent="0.3">
      <c r="A78" s="230"/>
      <c r="B78" s="168"/>
      <c r="C78" s="426" t="s">
        <v>189</v>
      </c>
      <c r="D78" s="211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390"/>
      <c r="T78" s="390"/>
    </row>
    <row r="79" spans="1:20" s="16" customFormat="1" x14ac:dyDescent="0.3">
      <c r="A79" s="164"/>
      <c r="B79" s="18"/>
      <c r="C79" s="324"/>
      <c r="D79" s="15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20" s="16" customFormat="1" x14ac:dyDescent="0.3">
      <c r="A80" s="164"/>
      <c r="B80" s="18"/>
      <c r="C80" s="324"/>
      <c r="D80" s="15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20" s="16" customFormat="1" x14ac:dyDescent="0.3">
      <c r="A81" s="164"/>
      <c r="B81" s="18"/>
      <c r="C81" s="324"/>
      <c r="D81" s="15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20" s="16" customFormat="1" x14ac:dyDescent="0.3">
      <c r="A82" s="164"/>
      <c r="B82" s="18"/>
      <c r="C82" s="324"/>
      <c r="D82" s="15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20" s="16" customFormat="1" x14ac:dyDescent="0.3">
      <c r="A83" s="164"/>
      <c r="B83" s="18"/>
      <c r="C83" s="324"/>
      <c r="D83" s="15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</row>
    <row r="84" spans="1:20" s="16" customFormat="1" x14ac:dyDescent="0.3">
      <c r="A84" s="164"/>
      <c r="B84" s="18"/>
      <c r="C84" s="324"/>
      <c r="D84" s="15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</row>
    <row r="85" spans="1:20" s="16" customFormat="1" x14ac:dyDescent="0.3">
      <c r="A85" s="164"/>
      <c r="B85" s="18"/>
      <c r="C85" s="18"/>
      <c r="D85" s="15"/>
      <c r="E85" s="69"/>
      <c r="F85" s="69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</row>
    <row r="86" spans="1:20" x14ac:dyDescent="0.3">
      <c r="A86" s="48" t="s">
        <v>180</v>
      </c>
      <c r="B86" s="4"/>
      <c r="P86" s="16"/>
      <c r="Q86" s="16"/>
      <c r="R86" s="16"/>
    </row>
    <row r="87" spans="1:20" x14ac:dyDescent="0.3">
      <c r="A87" s="276"/>
      <c r="B87" s="7" t="s">
        <v>338</v>
      </c>
      <c r="P87" s="544" t="s">
        <v>93</v>
      </c>
      <c r="Q87" s="545"/>
      <c r="R87" s="546"/>
    </row>
    <row r="88" spans="1:20" ht="37.5" x14ac:dyDescent="0.3">
      <c r="A88" s="537" t="s">
        <v>4</v>
      </c>
      <c r="B88" s="537" t="s">
        <v>95</v>
      </c>
      <c r="C88" s="537" t="s">
        <v>96</v>
      </c>
      <c r="D88" s="62" t="s">
        <v>7</v>
      </c>
      <c r="E88" s="204" t="s">
        <v>8</v>
      </c>
      <c r="F88" s="9" t="s">
        <v>9</v>
      </c>
      <c r="G88" s="548" t="s">
        <v>159</v>
      </c>
      <c r="H88" s="548"/>
      <c r="I88" s="548"/>
      <c r="J88" s="548" t="s">
        <v>160</v>
      </c>
      <c r="K88" s="548"/>
      <c r="L88" s="548"/>
      <c r="M88" s="548"/>
      <c r="N88" s="548"/>
      <c r="O88" s="548"/>
      <c r="P88" s="548"/>
      <c r="Q88" s="548"/>
      <c r="R88" s="548"/>
    </row>
    <row r="89" spans="1:20" ht="37.5" x14ac:dyDescent="0.3">
      <c r="A89" s="539"/>
      <c r="B89" s="539"/>
      <c r="C89" s="539"/>
      <c r="D89" s="10" t="s">
        <v>10</v>
      </c>
      <c r="E89" s="205" t="s">
        <v>11</v>
      </c>
      <c r="F89" s="63" t="s">
        <v>12</v>
      </c>
      <c r="G89" s="64" t="s">
        <v>13</v>
      </c>
      <c r="H89" s="64" t="s">
        <v>14</v>
      </c>
      <c r="I89" s="64" t="s">
        <v>15</v>
      </c>
      <c r="J89" s="64" t="s">
        <v>16</v>
      </c>
      <c r="K89" s="64" t="s">
        <v>17</v>
      </c>
      <c r="L89" s="64" t="s">
        <v>18</v>
      </c>
      <c r="M89" s="64" t="s">
        <v>19</v>
      </c>
      <c r="N89" s="64" t="s">
        <v>20</v>
      </c>
      <c r="O89" s="64" t="s">
        <v>21</v>
      </c>
      <c r="P89" s="64" t="s">
        <v>22</v>
      </c>
      <c r="Q89" s="64" t="s">
        <v>23</v>
      </c>
      <c r="R89" s="64" t="s">
        <v>24</v>
      </c>
      <c r="S89" s="514" t="s">
        <v>327</v>
      </c>
      <c r="T89" s="514" t="s">
        <v>331</v>
      </c>
    </row>
    <row r="90" spans="1:20" x14ac:dyDescent="0.3">
      <c r="A90" s="391"/>
      <c r="B90" s="300"/>
      <c r="C90" s="328" t="s">
        <v>194</v>
      </c>
      <c r="D90" s="8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443"/>
      <c r="T90" s="443"/>
    </row>
    <row r="91" spans="1:20" x14ac:dyDescent="0.3">
      <c r="A91" s="311"/>
      <c r="B91" s="301"/>
      <c r="C91" s="392" t="s">
        <v>191</v>
      </c>
      <c r="D91" s="143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409"/>
      <c r="T91" s="409"/>
    </row>
    <row r="92" spans="1:20" x14ac:dyDescent="0.3">
      <c r="A92" s="416"/>
      <c r="B92" s="415"/>
      <c r="C92" s="392" t="s">
        <v>192</v>
      </c>
      <c r="D92" s="143"/>
      <c r="E92" s="415"/>
      <c r="F92" s="415"/>
      <c r="G92" s="415"/>
      <c r="H92" s="415"/>
      <c r="I92" s="415"/>
      <c r="J92" s="415"/>
      <c r="K92" s="415"/>
      <c r="L92" s="415"/>
      <c r="M92" s="415"/>
      <c r="N92" s="415"/>
      <c r="O92" s="415"/>
      <c r="P92" s="415"/>
      <c r="Q92" s="415"/>
      <c r="R92" s="415"/>
      <c r="S92" s="409"/>
      <c r="T92" s="409"/>
    </row>
    <row r="93" spans="1:20" x14ac:dyDescent="0.3">
      <c r="A93" s="416"/>
      <c r="B93" s="415"/>
      <c r="C93" s="392" t="s">
        <v>193</v>
      </c>
      <c r="D93" s="143"/>
      <c r="E93" s="415"/>
      <c r="F93" s="415"/>
      <c r="G93" s="415"/>
      <c r="H93" s="415"/>
      <c r="I93" s="415"/>
      <c r="J93" s="415"/>
      <c r="K93" s="415"/>
      <c r="L93" s="415"/>
      <c r="M93" s="415"/>
      <c r="N93" s="415"/>
      <c r="O93" s="415"/>
      <c r="P93" s="415"/>
      <c r="Q93" s="415"/>
      <c r="R93" s="415"/>
      <c r="S93" s="409"/>
      <c r="T93" s="409"/>
    </row>
    <row r="94" spans="1:20" x14ac:dyDescent="0.3">
      <c r="A94" s="416"/>
      <c r="B94" s="415"/>
      <c r="C94" s="321" t="s">
        <v>196</v>
      </c>
      <c r="D94" s="143"/>
      <c r="E94" s="415"/>
      <c r="F94" s="415"/>
      <c r="G94" s="415"/>
      <c r="H94" s="415"/>
      <c r="I94" s="415"/>
      <c r="J94" s="415"/>
      <c r="K94" s="415"/>
      <c r="L94" s="415"/>
      <c r="M94" s="415"/>
      <c r="N94" s="415"/>
      <c r="O94" s="415"/>
      <c r="P94" s="415"/>
      <c r="Q94" s="415"/>
      <c r="R94" s="415"/>
      <c r="S94" s="409"/>
      <c r="T94" s="409"/>
    </row>
    <row r="95" spans="1:20" x14ac:dyDescent="0.3">
      <c r="A95" s="311"/>
      <c r="B95" s="301"/>
      <c r="C95" s="324" t="s">
        <v>195</v>
      </c>
      <c r="D95" s="143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1"/>
      <c r="Q95" s="301"/>
      <c r="R95" s="301"/>
      <c r="S95" s="409"/>
      <c r="T95" s="409"/>
    </row>
    <row r="96" spans="1:20" x14ac:dyDescent="0.3">
      <c r="A96" s="311"/>
      <c r="B96" s="301"/>
      <c r="C96" s="321" t="s">
        <v>200</v>
      </c>
      <c r="D96" s="143"/>
      <c r="E96" s="301"/>
      <c r="F96" s="301"/>
      <c r="G96" s="301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  <c r="S96" s="409"/>
      <c r="T96" s="409"/>
    </row>
    <row r="97" spans="1:20" ht="56.25" x14ac:dyDescent="0.3">
      <c r="A97" s="311"/>
      <c r="B97" s="301"/>
      <c r="C97" s="393" t="s">
        <v>197</v>
      </c>
      <c r="D97" s="143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409"/>
      <c r="T97" s="409"/>
    </row>
    <row r="98" spans="1:20" x14ac:dyDescent="0.3">
      <c r="A98" s="311"/>
      <c r="B98" s="301"/>
      <c r="C98" s="324" t="s">
        <v>198</v>
      </c>
      <c r="D98" s="143"/>
      <c r="E98" s="301"/>
      <c r="F98" s="301"/>
      <c r="G98" s="301"/>
      <c r="H98" s="301"/>
      <c r="I98" s="301"/>
      <c r="J98" s="301"/>
      <c r="K98" s="301"/>
      <c r="L98" s="301"/>
      <c r="M98" s="301"/>
      <c r="N98" s="301"/>
      <c r="O98" s="301"/>
      <c r="P98" s="301"/>
      <c r="Q98" s="301"/>
      <c r="R98" s="301"/>
      <c r="S98" s="409"/>
      <c r="T98" s="409"/>
    </row>
    <row r="99" spans="1:20" x14ac:dyDescent="0.3">
      <c r="A99" s="312"/>
      <c r="B99" s="302"/>
      <c r="C99" s="325" t="s">
        <v>199</v>
      </c>
      <c r="D99" s="10"/>
      <c r="E99" s="302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2"/>
      <c r="Q99" s="302"/>
      <c r="R99" s="302"/>
      <c r="S99" s="390"/>
      <c r="T99" s="390"/>
    </row>
    <row r="100" spans="1:20" s="16" customFormat="1" x14ac:dyDescent="0.3">
      <c r="A100" s="176"/>
      <c r="B100" s="51"/>
      <c r="C100" s="403" t="s">
        <v>152</v>
      </c>
      <c r="D100" s="183">
        <v>42000</v>
      </c>
      <c r="E100" s="404" t="s">
        <v>29</v>
      </c>
      <c r="F100" s="69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</row>
    <row r="101" spans="1:20" s="16" customFormat="1" x14ac:dyDescent="0.3">
      <c r="A101" s="164"/>
      <c r="B101" s="18"/>
      <c r="C101" s="117"/>
      <c r="D101" s="223"/>
      <c r="E101" s="518"/>
      <c r="F101" s="69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</row>
    <row r="102" spans="1:20" s="16" customFormat="1" x14ac:dyDescent="0.3">
      <c r="A102" s="164"/>
      <c r="B102" s="18"/>
      <c r="C102" s="117"/>
      <c r="D102" s="223"/>
      <c r="E102" s="518"/>
      <c r="F102" s="69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</row>
    <row r="103" spans="1:20" s="16" customFormat="1" x14ac:dyDescent="0.3">
      <c r="A103" s="164"/>
      <c r="B103" s="18"/>
      <c r="C103" s="117"/>
      <c r="D103" s="223"/>
      <c r="E103" s="518"/>
      <c r="F103" s="69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</row>
    <row r="104" spans="1:20" s="16" customFormat="1" x14ac:dyDescent="0.3">
      <c r="A104" s="164"/>
      <c r="B104" s="18"/>
      <c r="C104" s="117"/>
      <c r="D104" s="223"/>
      <c r="E104" s="518"/>
      <c r="F104" s="69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</row>
    <row r="105" spans="1:20" s="16" customFormat="1" x14ac:dyDescent="0.3">
      <c r="A105" s="164"/>
      <c r="B105" s="18"/>
      <c r="C105" s="117"/>
      <c r="D105" s="223"/>
      <c r="E105" s="518"/>
      <c r="F105" s="69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</row>
    <row r="106" spans="1:20" s="16" customFormat="1" x14ac:dyDescent="0.3">
      <c r="A106" s="164"/>
      <c r="B106" s="18"/>
      <c r="C106" s="117"/>
      <c r="D106" s="223"/>
      <c r="E106" s="518"/>
      <c r="F106" s="69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1:20" s="16" customFormat="1" x14ac:dyDescent="0.3">
      <c r="A107" s="164"/>
      <c r="B107" s="18"/>
      <c r="C107" s="18"/>
      <c r="D107" s="15"/>
      <c r="E107" s="69"/>
      <c r="F107" s="69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</row>
    <row r="108" spans="1:20" s="16" customFormat="1" x14ac:dyDescent="0.3">
      <c r="A108" s="164"/>
      <c r="B108" s="18"/>
      <c r="C108" s="18"/>
      <c r="D108" s="15"/>
      <c r="E108" s="69"/>
      <c r="F108" s="69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</row>
    <row r="109" spans="1:20" s="16" customFormat="1" x14ac:dyDescent="0.3">
      <c r="A109" s="164"/>
      <c r="B109" s="18"/>
      <c r="C109" s="18"/>
      <c r="D109" s="15"/>
      <c r="E109" s="69"/>
      <c r="F109" s="69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1:20" s="16" customFormat="1" x14ac:dyDescent="0.3">
      <c r="A110" s="164"/>
      <c r="B110" s="18"/>
      <c r="C110" s="18"/>
      <c r="D110" s="15"/>
      <c r="E110" s="69"/>
      <c r="F110" s="69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</row>
    <row r="111" spans="1:20" x14ac:dyDescent="0.3">
      <c r="A111" s="48" t="s">
        <v>180</v>
      </c>
      <c r="B111" s="4"/>
      <c r="P111" s="16"/>
      <c r="Q111" s="16"/>
      <c r="R111" s="16"/>
    </row>
    <row r="112" spans="1:20" x14ac:dyDescent="0.3">
      <c r="A112" s="276"/>
      <c r="B112" s="7" t="s">
        <v>219</v>
      </c>
      <c r="P112" s="544" t="s">
        <v>93</v>
      </c>
      <c r="Q112" s="545"/>
      <c r="R112" s="546"/>
    </row>
    <row r="113" spans="1:20" ht="37.5" x14ac:dyDescent="0.3">
      <c r="A113" s="537" t="s">
        <v>4</v>
      </c>
      <c r="B113" s="537" t="s">
        <v>95</v>
      </c>
      <c r="C113" s="537" t="s">
        <v>96</v>
      </c>
      <c r="D113" s="62" t="s">
        <v>7</v>
      </c>
      <c r="E113" s="264" t="s">
        <v>8</v>
      </c>
      <c r="F113" s="9" t="s">
        <v>9</v>
      </c>
      <c r="G113" s="548" t="s">
        <v>159</v>
      </c>
      <c r="H113" s="548"/>
      <c r="I113" s="548"/>
      <c r="J113" s="548" t="s">
        <v>160</v>
      </c>
      <c r="K113" s="548"/>
      <c r="L113" s="548"/>
      <c r="M113" s="548"/>
      <c r="N113" s="548"/>
      <c r="O113" s="548"/>
      <c r="P113" s="548"/>
      <c r="Q113" s="548"/>
      <c r="R113" s="548"/>
    </row>
    <row r="114" spans="1:20" ht="37.5" x14ac:dyDescent="0.3">
      <c r="A114" s="539"/>
      <c r="B114" s="539"/>
      <c r="C114" s="539"/>
      <c r="D114" s="10" t="s">
        <v>10</v>
      </c>
      <c r="E114" s="265" t="s">
        <v>11</v>
      </c>
      <c r="F114" s="63" t="s">
        <v>12</v>
      </c>
      <c r="G114" s="64" t="s">
        <v>13</v>
      </c>
      <c r="H114" s="64" t="s">
        <v>14</v>
      </c>
      <c r="I114" s="64" t="s">
        <v>15</v>
      </c>
      <c r="J114" s="64" t="s">
        <v>16</v>
      </c>
      <c r="K114" s="64" t="s">
        <v>17</v>
      </c>
      <c r="L114" s="64" t="s">
        <v>18</v>
      </c>
      <c r="M114" s="64" t="s">
        <v>19</v>
      </c>
      <c r="N114" s="64" t="s">
        <v>20</v>
      </c>
      <c r="O114" s="64" t="s">
        <v>21</v>
      </c>
      <c r="P114" s="64" t="s">
        <v>22</v>
      </c>
      <c r="Q114" s="64" t="s">
        <v>23</v>
      </c>
      <c r="R114" s="64" t="s">
        <v>24</v>
      </c>
      <c r="S114" s="514" t="s">
        <v>327</v>
      </c>
      <c r="T114" s="514" t="s">
        <v>331</v>
      </c>
    </row>
    <row r="115" spans="1:20" s="16" customFormat="1" ht="114.75" customHeight="1" x14ac:dyDescent="0.3">
      <c r="A115" s="35">
        <v>1</v>
      </c>
      <c r="B115" s="396" t="s">
        <v>220</v>
      </c>
      <c r="C115" s="394" t="s">
        <v>231</v>
      </c>
      <c r="D115" s="66">
        <v>30000</v>
      </c>
      <c r="E115" s="396" t="s">
        <v>42</v>
      </c>
      <c r="F115" s="396" t="s">
        <v>25</v>
      </c>
      <c r="G115" s="396"/>
      <c r="H115" s="396"/>
      <c r="I115" s="396"/>
      <c r="J115" s="396"/>
      <c r="K115" s="396"/>
      <c r="L115" s="396"/>
      <c r="M115" s="396"/>
      <c r="N115" s="396"/>
      <c r="O115" s="396"/>
      <c r="P115" s="396"/>
      <c r="Q115" s="396"/>
      <c r="R115" s="396"/>
      <c r="S115" s="508" t="s">
        <v>334</v>
      </c>
      <c r="T115" s="531">
        <v>29900</v>
      </c>
    </row>
    <row r="116" spans="1:20" s="16" customFormat="1" ht="96.75" customHeight="1" x14ac:dyDescent="0.3">
      <c r="A116" s="156"/>
      <c r="B116" s="179" t="s">
        <v>232</v>
      </c>
      <c r="C116" s="393" t="s">
        <v>299</v>
      </c>
      <c r="D116" s="213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409"/>
      <c r="T116" s="409"/>
    </row>
    <row r="117" spans="1:20" s="16" customFormat="1" x14ac:dyDescent="0.3">
      <c r="A117" s="156"/>
      <c r="B117" s="179"/>
      <c r="C117" s="321" t="s">
        <v>221</v>
      </c>
      <c r="D117" s="213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409"/>
      <c r="T117" s="409"/>
    </row>
    <row r="118" spans="1:20" s="16" customFormat="1" x14ac:dyDescent="0.3">
      <c r="A118" s="156"/>
      <c r="B118" s="179"/>
      <c r="C118" s="321" t="s">
        <v>222</v>
      </c>
      <c r="D118" s="213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409"/>
      <c r="T118" s="409"/>
    </row>
    <row r="119" spans="1:20" s="16" customFormat="1" x14ac:dyDescent="0.3">
      <c r="A119" s="156"/>
      <c r="B119" s="179"/>
      <c r="C119" s="324" t="s">
        <v>223</v>
      </c>
      <c r="D119" s="213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409"/>
      <c r="T119" s="409"/>
    </row>
    <row r="120" spans="1:20" s="16" customFormat="1" ht="37.5" x14ac:dyDescent="0.3">
      <c r="A120" s="230"/>
      <c r="B120" s="168"/>
      <c r="C120" s="395" t="s">
        <v>224</v>
      </c>
      <c r="D120" s="214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390"/>
      <c r="T120" s="390"/>
    </row>
    <row r="121" spans="1:20" s="16" customFormat="1" x14ac:dyDescent="0.3">
      <c r="A121" s="164"/>
      <c r="B121" s="18"/>
      <c r="C121" s="393"/>
      <c r="D121" s="15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20" s="16" customFormat="1" x14ac:dyDescent="0.3">
      <c r="A122" s="164"/>
      <c r="B122" s="18"/>
      <c r="C122" s="393"/>
      <c r="D122" s="15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20" s="16" customFormat="1" x14ac:dyDescent="0.3">
      <c r="A123" s="164"/>
      <c r="B123" s="18"/>
      <c r="C123" s="393"/>
      <c r="D123" s="15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20" s="16" customFormat="1" x14ac:dyDescent="0.3">
      <c r="A124" s="164"/>
      <c r="B124" s="18"/>
      <c r="C124" s="393"/>
      <c r="D124" s="15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20" s="16" customFormat="1" x14ac:dyDescent="0.3">
      <c r="A125" s="164"/>
      <c r="B125" s="18"/>
      <c r="C125" s="393"/>
      <c r="D125" s="15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20" s="16" customFormat="1" x14ac:dyDescent="0.3">
      <c r="A126" s="164"/>
      <c r="B126" s="18"/>
      <c r="C126" s="393"/>
      <c r="D126" s="15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20" s="16" customFormat="1" x14ac:dyDescent="0.3">
      <c r="A127" s="164"/>
      <c r="B127" s="18"/>
      <c r="C127" s="18"/>
      <c r="D127" s="15"/>
      <c r="E127" s="69"/>
      <c r="F127" s="69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</row>
    <row r="128" spans="1:20" s="16" customFormat="1" x14ac:dyDescent="0.3">
      <c r="A128" s="164"/>
      <c r="B128" s="18"/>
      <c r="C128" s="18"/>
      <c r="D128" s="15"/>
      <c r="E128" s="69"/>
      <c r="F128" s="69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</row>
    <row r="129" spans="1:20" x14ac:dyDescent="0.3">
      <c r="A129" s="48" t="s">
        <v>180</v>
      </c>
      <c r="B129" s="4"/>
      <c r="P129" s="16"/>
      <c r="Q129" s="16"/>
      <c r="R129" s="16"/>
    </row>
    <row r="130" spans="1:20" x14ac:dyDescent="0.3">
      <c r="A130" s="276"/>
      <c r="B130" s="7" t="s">
        <v>219</v>
      </c>
      <c r="P130" s="544" t="s">
        <v>93</v>
      </c>
      <c r="Q130" s="545"/>
      <c r="R130" s="546"/>
    </row>
    <row r="131" spans="1:20" ht="37.5" x14ac:dyDescent="0.3">
      <c r="A131" s="537" t="s">
        <v>4</v>
      </c>
      <c r="B131" s="537" t="s">
        <v>95</v>
      </c>
      <c r="C131" s="537" t="s">
        <v>96</v>
      </c>
      <c r="D131" s="62" t="s">
        <v>7</v>
      </c>
      <c r="E131" s="264" t="s">
        <v>8</v>
      </c>
      <c r="F131" s="9" t="s">
        <v>9</v>
      </c>
      <c r="G131" s="548" t="s">
        <v>159</v>
      </c>
      <c r="H131" s="548"/>
      <c r="I131" s="548"/>
      <c r="J131" s="548" t="s">
        <v>160</v>
      </c>
      <c r="K131" s="548"/>
      <c r="L131" s="548"/>
      <c r="M131" s="548"/>
      <c r="N131" s="548"/>
      <c r="O131" s="548"/>
      <c r="P131" s="548"/>
      <c r="Q131" s="548"/>
      <c r="R131" s="548"/>
    </row>
    <row r="132" spans="1:20" ht="37.5" x14ac:dyDescent="0.3">
      <c r="A132" s="539"/>
      <c r="B132" s="539"/>
      <c r="C132" s="539"/>
      <c r="D132" s="10" t="s">
        <v>10</v>
      </c>
      <c r="E132" s="265" t="s">
        <v>11</v>
      </c>
      <c r="F132" s="63" t="s">
        <v>12</v>
      </c>
      <c r="G132" s="64" t="s">
        <v>13</v>
      </c>
      <c r="H132" s="64" t="s">
        <v>14</v>
      </c>
      <c r="I132" s="64" t="s">
        <v>15</v>
      </c>
      <c r="J132" s="64" t="s">
        <v>16</v>
      </c>
      <c r="K132" s="64" t="s">
        <v>17</v>
      </c>
      <c r="L132" s="64" t="s">
        <v>18</v>
      </c>
      <c r="M132" s="64" t="s">
        <v>19</v>
      </c>
      <c r="N132" s="64" t="s">
        <v>20</v>
      </c>
      <c r="O132" s="64" t="s">
        <v>21</v>
      </c>
      <c r="P132" s="64" t="s">
        <v>22</v>
      </c>
      <c r="Q132" s="64" t="s">
        <v>23</v>
      </c>
      <c r="R132" s="64" t="s">
        <v>24</v>
      </c>
      <c r="S132" s="514" t="s">
        <v>327</v>
      </c>
      <c r="T132" s="514" t="s">
        <v>331</v>
      </c>
    </row>
    <row r="133" spans="1:20" s="16" customFormat="1" ht="56.25" x14ac:dyDescent="0.3">
      <c r="A133" s="35"/>
      <c r="B133" s="22"/>
      <c r="C133" s="22" t="s">
        <v>233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443"/>
      <c r="T133" s="443"/>
    </row>
    <row r="134" spans="1:20" s="16" customFormat="1" ht="56.25" x14ac:dyDescent="0.3">
      <c r="A134" s="156"/>
      <c r="B134" s="179"/>
      <c r="C134" s="179" t="s">
        <v>321</v>
      </c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409"/>
      <c r="T134" s="409"/>
    </row>
    <row r="135" spans="1:20" s="16" customFormat="1" x14ac:dyDescent="0.3">
      <c r="A135" s="156"/>
      <c r="B135" s="179"/>
      <c r="C135" s="397" t="s">
        <v>322</v>
      </c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409"/>
      <c r="T135" s="409"/>
    </row>
    <row r="136" spans="1:20" s="16" customFormat="1" ht="37.5" x14ac:dyDescent="0.3">
      <c r="A136" s="156"/>
      <c r="B136" s="179"/>
      <c r="C136" s="179" t="s">
        <v>319</v>
      </c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409"/>
      <c r="T136" s="409"/>
    </row>
    <row r="137" spans="1:20" s="16" customFormat="1" x14ac:dyDescent="0.3">
      <c r="A137" s="156"/>
      <c r="B137" s="179"/>
      <c r="C137" s="397" t="s">
        <v>320</v>
      </c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409"/>
      <c r="T137" s="409"/>
    </row>
    <row r="138" spans="1:20" s="16" customFormat="1" x14ac:dyDescent="0.3">
      <c r="A138" s="156"/>
      <c r="B138" s="179"/>
      <c r="C138" s="397" t="s">
        <v>297</v>
      </c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409"/>
      <c r="T138" s="409"/>
    </row>
    <row r="139" spans="1:20" s="16" customFormat="1" ht="37.5" x14ac:dyDescent="0.3">
      <c r="A139" s="156"/>
      <c r="B139" s="179"/>
      <c r="C139" s="179" t="s">
        <v>234</v>
      </c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409"/>
      <c r="T139" s="409"/>
    </row>
    <row r="140" spans="1:20" s="16" customFormat="1" ht="37.5" x14ac:dyDescent="0.3">
      <c r="A140" s="156"/>
      <c r="B140" s="179"/>
      <c r="C140" s="179" t="s">
        <v>235</v>
      </c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409"/>
      <c r="T140" s="409"/>
    </row>
    <row r="141" spans="1:20" s="16" customFormat="1" x14ac:dyDescent="0.3">
      <c r="A141" s="156"/>
      <c r="B141" s="179"/>
      <c r="C141" s="179" t="s">
        <v>236</v>
      </c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409"/>
      <c r="T141" s="409"/>
    </row>
    <row r="142" spans="1:20" s="16" customFormat="1" x14ac:dyDescent="0.3">
      <c r="A142" s="156"/>
      <c r="B142" s="179"/>
      <c r="C142" s="179" t="s">
        <v>237</v>
      </c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409"/>
      <c r="T142" s="409"/>
    </row>
    <row r="143" spans="1:20" s="16" customFormat="1" x14ac:dyDescent="0.3">
      <c r="A143" s="156"/>
      <c r="B143" s="179"/>
      <c r="C143" s="519" t="s">
        <v>238</v>
      </c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409"/>
      <c r="T143" s="409"/>
    </row>
    <row r="144" spans="1:20" s="16" customFormat="1" x14ac:dyDescent="0.3">
      <c r="A144" s="156"/>
      <c r="B144" s="179"/>
      <c r="C144" s="397" t="s">
        <v>239</v>
      </c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409"/>
      <c r="T144" s="409"/>
    </row>
    <row r="145" spans="1:20" s="16" customFormat="1" ht="37.5" x14ac:dyDescent="0.3">
      <c r="A145" s="156"/>
      <c r="B145" s="179"/>
      <c r="C145" s="179" t="s">
        <v>298</v>
      </c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409"/>
      <c r="T145" s="409"/>
    </row>
    <row r="146" spans="1:20" s="16" customFormat="1" x14ac:dyDescent="0.3">
      <c r="A146" s="156"/>
      <c r="B146" s="179"/>
      <c r="C146" s="179" t="s">
        <v>240</v>
      </c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409"/>
      <c r="T146" s="409"/>
    </row>
    <row r="147" spans="1:20" s="16" customFormat="1" x14ac:dyDescent="0.3">
      <c r="A147" s="230"/>
      <c r="B147" s="168"/>
      <c r="C147" s="398" t="s">
        <v>241</v>
      </c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390"/>
      <c r="T147" s="390"/>
    </row>
    <row r="148" spans="1:20" s="16" customFormat="1" x14ac:dyDescent="0.3">
      <c r="A148" s="164"/>
      <c r="B148" s="18"/>
      <c r="C148" s="160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20" x14ac:dyDescent="0.3">
      <c r="A149" s="48" t="s">
        <v>180</v>
      </c>
      <c r="B149" s="4"/>
      <c r="P149" s="16"/>
      <c r="Q149" s="16"/>
      <c r="R149" s="16"/>
    </row>
    <row r="150" spans="1:20" x14ac:dyDescent="0.3">
      <c r="A150" s="276"/>
      <c r="B150" s="7" t="s">
        <v>219</v>
      </c>
      <c r="P150" s="544" t="s">
        <v>93</v>
      </c>
      <c r="Q150" s="545"/>
      <c r="R150" s="546"/>
    </row>
    <row r="151" spans="1:20" ht="37.5" x14ac:dyDescent="0.3">
      <c r="A151" s="537" t="s">
        <v>4</v>
      </c>
      <c r="B151" s="537" t="s">
        <v>95</v>
      </c>
      <c r="C151" s="537" t="s">
        <v>96</v>
      </c>
      <c r="D151" s="62" t="s">
        <v>7</v>
      </c>
      <c r="E151" s="264" t="s">
        <v>8</v>
      </c>
      <c r="F151" s="9" t="s">
        <v>9</v>
      </c>
      <c r="G151" s="548" t="s">
        <v>159</v>
      </c>
      <c r="H151" s="548"/>
      <c r="I151" s="548"/>
      <c r="J151" s="548" t="s">
        <v>160</v>
      </c>
      <c r="K151" s="548"/>
      <c r="L151" s="548"/>
      <c r="M151" s="548"/>
      <c r="N151" s="548"/>
      <c r="O151" s="548"/>
      <c r="P151" s="548"/>
      <c r="Q151" s="548"/>
      <c r="R151" s="548"/>
    </row>
    <row r="152" spans="1:20" ht="37.5" x14ac:dyDescent="0.3">
      <c r="A152" s="539"/>
      <c r="B152" s="539"/>
      <c r="C152" s="539"/>
      <c r="D152" s="10" t="s">
        <v>10</v>
      </c>
      <c r="E152" s="265" t="s">
        <v>11</v>
      </c>
      <c r="F152" s="63" t="s">
        <v>12</v>
      </c>
      <c r="G152" s="64" t="s">
        <v>13</v>
      </c>
      <c r="H152" s="64" t="s">
        <v>14</v>
      </c>
      <c r="I152" s="64" t="s">
        <v>15</v>
      </c>
      <c r="J152" s="64" t="s">
        <v>16</v>
      </c>
      <c r="K152" s="64" t="s">
        <v>17</v>
      </c>
      <c r="L152" s="64" t="s">
        <v>18</v>
      </c>
      <c r="M152" s="64" t="s">
        <v>19</v>
      </c>
      <c r="N152" s="64" t="s">
        <v>20</v>
      </c>
      <c r="O152" s="64" t="s">
        <v>21</v>
      </c>
      <c r="P152" s="64" t="s">
        <v>22</v>
      </c>
      <c r="Q152" s="64" t="s">
        <v>23</v>
      </c>
      <c r="R152" s="64" t="s">
        <v>24</v>
      </c>
      <c r="S152" s="514" t="s">
        <v>327</v>
      </c>
      <c r="T152" s="514" t="s">
        <v>331</v>
      </c>
    </row>
    <row r="153" spans="1:20" ht="93.75" x14ac:dyDescent="0.3">
      <c r="A153" s="65">
        <v>2</v>
      </c>
      <c r="B153" s="396" t="s">
        <v>325</v>
      </c>
      <c r="C153" s="399" t="s">
        <v>323</v>
      </c>
      <c r="D153" s="358">
        <v>6300</v>
      </c>
      <c r="E153" s="396" t="s">
        <v>42</v>
      </c>
      <c r="F153" s="396" t="s">
        <v>25</v>
      </c>
      <c r="G153" s="396"/>
      <c r="H153" s="396"/>
      <c r="I153" s="396"/>
      <c r="J153" s="396"/>
      <c r="K153" s="396"/>
      <c r="L153" s="396"/>
      <c r="M153" s="396"/>
      <c r="N153" s="396"/>
      <c r="O153" s="396"/>
      <c r="P153" s="396"/>
      <c r="Q153" s="396"/>
      <c r="R153" s="455"/>
      <c r="S153" s="501" t="s">
        <v>333</v>
      </c>
      <c r="T153" s="504">
        <v>6300</v>
      </c>
    </row>
    <row r="154" spans="1:20" x14ac:dyDescent="0.3">
      <c r="A154" s="430"/>
      <c r="B154" s="400" t="s">
        <v>326</v>
      </c>
      <c r="C154" s="401" t="s">
        <v>324</v>
      </c>
      <c r="D154" s="431"/>
      <c r="E154" s="400"/>
      <c r="F154" s="400"/>
      <c r="G154" s="400"/>
      <c r="H154" s="400"/>
      <c r="I154" s="400"/>
      <c r="J154" s="400"/>
      <c r="K154" s="400"/>
      <c r="L154" s="400"/>
      <c r="M154" s="400"/>
      <c r="N154" s="400"/>
      <c r="O154" s="400"/>
      <c r="P154" s="400"/>
      <c r="Q154" s="400"/>
      <c r="R154" s="456"/>
      <c r="S154" s="409"/>
      <c r="T154" s="439"/>
    </row>
    <row r="155" spans="1:20" x14ac:dyDescent="0.3">
      <c r="A155" s="311"/>
      <c r="B155" s="400" t="s">
        <v>245</v>
      </c>
      <c r="C155" s="392" t="s">
        <v>242</v>
      </c>
      <c r="D155" s="143"/>
      <c r="E155" s="400"/>
      <c r="F155" s="400"/>
      <c r="G155" s="400"/>
      <c r="H155" s="400"/>
      <c r="I155" s="400"/>
      <c r="J155" s="400"/>
      <c r="K155" s="400"/>
      <c r="L155" s="400"/>
      <c r="M155" s="400"/>
      <c r="N155" s="400"/>
      <c r="O155" s="400"/>
      <c r="P155" s="400"/>
      <c r="Q155" s="400"/>
      <c r="R155" s="456"/>
      <c r="S155" s="409"/>
      <c r="T155" s="439"/>
    </row>
    <row r="156" spans="1:20" x14ac:dyDescent="0.3">
      <c r="A156" s="311"/>
      <c r="B156" s="331" t="s">
        <v>246</v>
      </c>
      <c r="C156" s="392" t="s">
        <v>243</v>
      </c>
      <c r="D156" s="143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457"/>
      <c r="S156" s="409"/>
      <c r="T156" s="439"/>
    </row>
    <row r="157" spans="1:20" ht="56.25" x14ac:dyDescent="0.3">
      <c r="A157" s="311"/>
      <c r="B157" s="331" t="s">
        <v>247</v>
      </c>
      <c r="C157" s="393" t="s">
        <v>244</v>
      </c>
      <c r="D157" s="143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457"/>
      <c r="S157" s="409"/>
      <c r="T157" s="439"/>
    </row>
    <row r="158" spans="1:20" x14ac:dyDescent="0.3">
      <c r="A158" s="311"/>
      <c r="B158" s="301"/>
      <c r="C158" s="321" t="s">
        <v>248</v>
      </c>
      <c r="D158" s="143"/>
      <c r="E158" s="301"/>
      <c r="F158" s="301"/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433"/>
      <c r="S158" s="409"/>
      <c r="T158" s="439"/>
    </row>
    <row r="159" spans="1:20" x14ac:dyDescent="0.3">
      <c r="A159" s="311"/>
      <c r="B159" s="301"/>
      <c r="C159" s="321" t="s">
        <v>249</v>
      </c>
      <c r="D159" s="143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433"/>
      <c r="S159" s="409"/>
      <c r="T159" s="439"/>
    </row>
    <row r="160" spans="1:20" x14ac:dyDescent="0.3">
      <c r="A160" s="311"/>
      <c r="B160" s="301"/>
      <c r="C160" s="321" t="s">
        <v>250</v>
      </c>
      <c r="D160" s="143"/>
      <c r="E160" s="301"/>
      <c r="F160" s="301"/>
      <c r="G160" s="301"/>
      <c r="H160" s="301"/>
      <c r="I160" s="301"/>
      <c r="J160" s="301"/>
      <c r="K160" s="301"/>
      <c r="L160" s="301"/>
      <c r="M160" s="301"/>
      <c r="N160" s="301"/>
      <c r="O160" s="301"/>
      <c r="P160" s="301"/>
      <c r="Q160" s="301"/>
      <c r="R160" s="433"/>
      <c r="S160" s="409"/>
      <c r="T160" s="439"/>
    </row>
    <row r="161" spans="1:20" x14ac:dyDescent="0.3">
      <c r="A161" s="311"/>
      <c r="B161" s="301"/>
      <c r="C161" s="324" t="s">
        <v>251</v>
      </c>
      <c r="D161" s="143"/>
      <c r="E161" s="301"/>
      <c r="F161" s="301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433"/>
      <c r="S161" s="409"/>
      <c r="T161" s="439"/>
    </row>
    <row r="162" spans="1:20" x14ac:dyDescent="0.3">
      <c r="A162" s="311"/>
      <c r="B162" s="301"/>
      <c r="C162" s="321" t="s">
        <v>252</v>
      </c>
      <c r="D162" s="143"/>
      <c r="E162" s="301"/>
      <c r="F162" s="301"/>
      <c r="G162" s="301"/>
      <c r="H162" s="301"/>
      <c r="I162" s="301"/>
      <c r="J162" s="301"/>
      <c r="K162" s="301"/>
      <c r="L162" s="301"/>
      <c r="M162" s="301"/>
      <c r="N162" s="301"/>
      <c r="O162" s="301"/>
      <c r="P162" s="301"/>
      <c r="Q162" s="301"/>
      <c r="R162" s="433"/>
      <c r="S162" s="409"/>
      <c r="T162" s="439"/>
    </row>
    <row r="163" spans="1:20" x14ac:dyDescent="0.3">
      <c r="A163" s="311"/>
      <c r="B163" s="301"/>
      <c r="C163" s="321" t="s">
        <v>253</v>
      </c>
      <c r="D163" s="143"/>
      <c r="E163" s="301"/>
      <c r="F163" s="301"/>
      <c r="G163" s="301"/>
      <c r="H163" s="301"/>
      <c r="I163" s="301"/>
      <c r="J163" s="301"/>
      <c r="K163" s="301"/>
      <c r="L163" s="301"/>
      <c r="M163" s="301"/>
      <c r="N163" s="301"/>
      <c r="O163" s="301"/>
      <c r="P163" s="301"/>
      <c r="Q163" s="301"/>
      <c r="R163" s="433"/>
      <c r="S163" s="409"/>
      <c r="T163" s="439"/>
    </row>
    <row r="164" spans="1:20" x14ac:dyDescent="0.3">
      <c r="A164" s="312"/>
      <c r="B164" s="302"/>
      <c r="C164" s="325" t="s">
        <v>254</v>
      </c>
      <c r="D164" s="10"/>
      <c r="E164" s="302"/>
      <c r="F164" s="302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434"/>
      <c r="S164" s="390"/>
      <c r="T164" s="439"/>
    </row>
    <row r="165" spans="1:20" x14ac:dyDescent="0.3">
      <c r="A165" s="273"/>
      <c r="B165" s="273"/>
      <c r="C165" s="273"/>
      <c r="D165" s="318"/>
      <c r="E165" s="273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414"/>
      <c r="R165" s="102"/>
      <c r="S165" s="440"/>
      <c r="T165" s="440"/>
    </row>
    <row r="166" spans="1:20" x14ac:dyDescent="0.3">
      <c r="A166" s="273"/>
      <c r="B166" s="273"/>
      <c r="C166" s="273"/>
      <c r="D166" s="318"/>
      <c r="E166" s="273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414"/>
      <c r="R166" s="102"/>
      <c r="S166" s="16"/>
      <c r="T166" s="16"/>
    </row>
    <row r="167" spans="1:20" x14ac:dyDescent="0.3">
      <c r="A167" s="273"/>
      <c r="B167" s="273"/>
      <c r="C167" s="273"/>
      <c r="D167" s="318"/>
      <c r="E167" s="273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414"/>
      <c r="R167" s="102"/>
      <c r="S167" s="16"/>
      <c r="T167" s="16"/>
    </row>
    <row r="168" spans="1:20" x14ac:dyDescent="0.3">
      <c r="A168" s="273"/>
      <c r="B168" s="273"/>
      <c r="C168" s="273"/>
      <c r="D168" s="318"/>
      <c r="E168" s="273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414"/>
      <c r="R168" s="102"/>
      <c r="S168" s="16"/>
      <c r="T168" s="16"/>
    </row>
    <row r="169" spans="1:20" x14ac:dyDescent="0.3">
      <c r="A169" s="273"/>
      <c r="B169" s="273"/>
      <c r="C169" s="273"/>
      <c r="D169" s="318"/>
      <c r="E169" s="273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6"/>
      <c r="T169" s="16"/>
    </row>
    <row r="170" spans="1:20" x14ac:dyDescent="0.3">
      <c r="A170" s="48" t="s">
        <v>180</v>
      </c>
      <c r="B170" s="4"/>
      <c r="P170" s="16"/>
      <c r="Q170" s="16"/>
      <c r="R170" s="16"/>
    </row>
    <row r="171" spans="1:20" x14ac:dyDescent="0.3">
      <c r="A171" s="276"/>
      <c r="B171" s="7" t="s">
        <v>219</v>
      </c>
      <c r="P171" s="544" t="s">
        <v>93</v>
      </c>
      <c r="Q171" s="545"/>
      <c r="R171" s="546"/>
    </row>
    <row r="172" spans="1:20" ht="37.5" x14ac:dyDescent="0.3">
      <c r="A172" s="537" t="s">
        <v>4</v>
      </c>
      <c r="B172" s="537" t="s">
        <v>95</v>
      </c>
      <c r="C172" s="537" t="s">
        <v>96</v>
      </c>
      <c r="D172" s="62" t="s">
        <v>7</v>
      </c>
      <c r="E172" s="264" t="s">
        <v>8</v>
      </c>
      <c r="F172" s="9" t="s">
        <v>9</v>
      </c>
      <c r="G172" s="548" t="s">
        <v>159</v>
      </c>
      <c r="H172" s="548"/>
      <c r="I172" s="548"/>
      <c r="J172" s="548" t="s">
        <v>160</v>
      </c>
      <c r="K172" s="548"/>
      <c r="L172" s="548"/>
      <c r="M172" s="548"/>
      <c r="N172" s="548"/>
      <c r="O172" s="548"/>
      <c r="P172" s="548"/>
      <c r="Q172" s="548"/>
      <c r="R172" s="548"/>
    </row>
    <row r="173" spans="1:20" ht="37.5" x14ac:dyDescent="0.3">
      <c r="A173" s="539"/>
      <c r="B173" s="539"/>
      <c r="C173" s="539"/>
      <c r="D173" s="10" t="s">
        <v>10</v>
      </c>
      <c r="E173" s="265" t="s">
        <v>11</v>
      </c>
      <c r="F173" s="63" t="s">
        <v>12</v>
      </c>
      <c r="G173" s="64" t="s">
        <v>13</v>
      </c>
      <c r="H173" s="64" t="s">
        <v>14</v>
      </c>
      <c r="I173" s="64" t="s">
        <v>15</v>
      </c>
      <c r="J173" s="64" t="s">
        <v>16</v>
      </c>
      <c r="K173" s="64" t="s">
        <v>17</v>
      </c>
      <c r="L173" s="64" t="s">
        <v>18</v>
      </c>
      <c r="M173" s="64" t="s">
        <v>19</v>
      </c>
      <c r="N173" s="64" t="s">
        <v>20</v>
      </c>
      <c r="O173" s="64" t="s">
        <v>21</v>
      </c>
      <c r="P173" s="64" t="s">
        <v>22</v>
      </c>
      <c r="Q173" s="64" t="s">
        <v>23</v>
      </c>
      <c r="R173" s="64" t="s">
        <v>24</v>
      </c>
      <c r="S173" s="514" t="s">
        <v>327</v>
      </c>
      <c r="T173" s="514" t="s">
        <v>331</v>
      </c>
    </row>
    <row r="174" spans="1:20" ht="20.25" customHeight="1" x14ac:dyDescent="0.3">
      <c r="A174" s="391">
        <v>3</v>
      </c>
      <c r="B174" s="402" t="s">
        <v>255</v>
      </c>
      <c r="C174" s="399" t="s">
        <v>257</v>
      </c>
      <c r="D174" s="358">
        <v>5700</v>
      </c>
      <c r="E174" s="402" t="s">
        <v>42</v>
      </c>
      <c r="F174" s="402" t="s">
        <v>25</v>
      </c>
      <c r="G174" s="402"/>
      <c r="H174" s="402"/>
      <c r="I174" s="402"/>
      <c r="J174" s="402"/>
      <c r="K174" s="402"/>
      <c r="L174" s="402"/>
      <c r="M174" s="402"/>
      <c r="N174" s="402"/>
      <c r="O174" s="402"/>
      <c r="P174" s="402"/>
      <c r="Q174" s="402"/>
      <c r="R174" s="402"/>
      <c r="S174" s="502" t="s">
        <v>333</v>
      </c>
      <c r="T174" s="505">
        <v>5600</v>
      </c>
    </row>
    <row r="175" spans="1:20" ht="75" x14ac:dyDescent="0.3">
      <c r="A175" s="311"/>
      <c r="B175" s="215" t="s">
        <v>256</v>
      </c>
      <c r="C175" s="401" t="s">
        <v>258</v>
      </c>
      <c r="D175" s="143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409"/>
      <c r="T175" s="409"/>
    </row>
    <row r="176" spans="1:20" x14ac:dyDescent="0.3">
      <c r="A176" s="311"/>
      <c r="B176" s="215"/>
      <c r="C176" s="321" t="s">
        <v>259</v>
      </c>
      <c r="D176" s="143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409"/>
      <c r="T176" s="409"/>
    </row>
    <row r="177" spans="1:21" x14ac:dyDescent="0.3">
      <c r="A177" s="311"/>
      <c r="B177" s="301"/>
      <c r="C177" s="321" t="s">
        <v>260</v>
      </c>
      <c r="D177" s="143"/>
      <c r="E177" s="301"/>
      <c r="F177" s="301"/>
      <c r="G177" s="301"/>
      <c r="H177" s="301"/>
      <c r="I177" s="301"/>
      <c r="J177" s="301"/>
      <c r="K177" s="301"/>
      <c r="L177" s="301"/>
      <c r="M177" s="301"/>
      <c r="N177" s="301"/>
      <c r="O177" s="301"/>
      <c r="P177" s="301"/>
      <c r="Q177" s="301"/>
      <c r="R177" s="301"/>
      <c r="S177" s="409"/>
      <c r="T177" s="409"/>
    </row>
    <row r="178" spans="1:21" x14ac:dyDescent="0.3">
      <c r="A178" s="312"/>
      <c r="B178" s="302"/>
      <c r="C178" s="322" t="s">
        <v>261</v>
      </c>
      <c r="D178" s="10"/>
      <c r="E178" s="302"/>
      <c r="F178" s="302"/>
      <c r="G178" s="302"/>
      <c r="H178" s="302"/>
      <c r="I178" s="302"/>
      <c r="J178" s="302"/>
      <c r="K178" s="302"/>
      <c r="L178" s="302"/>
      <c r="M178" s="302"/>
      <c r="N178" s="302"/>
      <c r="O178" s="302"/>
      <c r="P178" s="302"/>
      <c r="Q178" s="302"/>
      <c r="R178" s="302"/>
      <c r="S178" s="390"/>
      <c r="T178" s="390"/>
    </row>
    <row r="179" spans="1:21" x14ac:dyDescent="0.3">
      <c r="A179" s="405"/>
      <c r="B179" s="220"/>
      <c r="C179" s="220" t="s">
        <v>300</v>
      </c>
      <c r="D179" s="218">
        <v>42000</v>
      </c>
      <c r="E179" s="219" t="s">
        <v>29</v>
      </c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1:21" x14ac:dyDescent="0.3">
      <c r="A180" s="273"/>
      <c r="B180" s="273"/>
      <c r="C180" s="273"/>
      <c r="D180" s="318"/>
      <c r="E180" s="273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1:21" x14ac:dyDescent="0.3">
      <c r="A181" s="48" t="s">
        <v>262</v>
      </c>
      <c r="B181" s="4"/>
      <c r="P181" s="16"/>
      <c r="Q181" s="16"/>
      <c r="R181" s="16"/>
    </row>
    <row r="182" spans="1:21" x14ac:dyDescent="0.3">
      <c r="A182" s="2"/>
      <c r="B182" s="7" t="s">
        <v>263</v>
      </c>
      <c r="P182" s="544" t="s">
        <v>93</v>
      </c>
      <c r="Q182" s="545"/>
      <c r="R182" s="546"/>
    </row>
    <row r="183" spans="1:21" ht="37.5" x14ac:dyDescent="0.3">
      <c r="A183" s="537" t="s">
        <v>4</v>
      </c>
      <c r="B183" s="537" t="s">
        <v>95</v>
      </c>
      <c r="C183" s="537" t="s">
        <v>96</v>
      </c>
      <c r="D183" s="62" t="s">
        <v>7</v>
      </c>
      <c r="E183" s="204" t="s">
        <v>8</v>
      </c>
      <c r="F183" s="9" t="s">
        <v>9</v>
      </c>
      <c r="G183" s="548" t="s">
        <v>159</v>
      </c>
      <c r="H183" s="548"/>
      <c r="I183" s="548"/>
      <c r="J183" s="548" t="s">
        <v>160</v>
      </c>
      <c r="K183" s="548"/>
      <c r="L183" s="548"/>
      <c r="M183" s="548"/>
      <c r="N183" s="548"/>
      <c r="O183" s="548"/>
      <c r="P183" s="548"/>
      <c r="Q183" s="548"/>
      <c r="R183" s="548"/>
    </row>
    <row r="184" spans="1:21" ht="37.5" x14ac:dyDescent="0.3">
      <c r="A184" s="539"/>
      <c r="B184" s="539"/>
      <c r="C184" s="539"/>
      <c r="D184" s="10" t="s">
        <v>10</v>
      </c>
      <c r="E184" s="205" t="s">
        <v>11</v>
      </c>
      <c r="F184" s="63" t="s">
        <v>12</v>
      </c>
      <c r="G184" s="64" t="s">
        <v>13</v>
      </c>
      <c r="H184" s="64" t="s">
        <v>14</v>
      </c>
      <c r="I184" s="64" t="s">
        <v>15</v>
      </c>
      <c r="J184" s="64" t="s">
        <v>16</v>
      </c>
      <c r="K184" s="64" t="s">
        <v>17</v>
      </c>
      <c r="L184" s="64" t="s">
        <v>18</v>
      </c>
      <c r="M184" s="64" t="s">
        <v>19</v>
      </c>
      <c r="N184" s="64" t="s">
        <v>20</v>
      </c>
      <c r="O184" s="64" t="s">
        <v>21</v>
      </c>
      <c r="P184" s="64" t="s">
        <v>22</v>
      </c>
      <c r="Q184" s="64" t="s">
        <v>23</v>
      </c>
      <c r="R184" s="64" t="s">
        <v>24</v>
      </c>
      <c r="S184" s="514" t="s">
        <v>327</v>
      </c>
      <c r="T184" s="514" t="s">
        <v>331</v>
      </c>
    </row>
    <row r="185" spans="1:21" s="159" customFormat="1" ht="56.25" x14ac:dyDescent="0.2">
      <c r="A185" s="154">
        <v>1</v>
      </c>
      <c r="B185" s="171" t="s">
        <v>141</v>
      </c>
      <c r="C185" s="22" t="s">
        <v>142</v>
      </c>
      <c r="D185" s="169">
        <v>35000</v>
      </c>
      <c r="E185" s="22" t="s">
        <v>84</v>
      </c>
      <c r="F185" s="150" t="s">
        <v>25</v>
      </c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244"/>
      <c r="S185" s="489" t="s">
        <v>334</v>
      </c>
      <c r="T185" s="489" t="s">
        <v>334</v>
      </c>
      <c r="U185" s="160"/>
    </row>
    <row r="186" spans="1:21" s="166" customFormat="1" x14ac:dyDescent="0.2">
      <c r="A186" s="180"/>
      <c r="B186" s="216"/>
      <c r="C186" s="272" t="s">
        <v>153</v>
      </c>
      <c r="D186" s="188">
        <f>SUM(D185)</f>
        <v>35000</v>
      </c>
      <c r="E186" s="189" t="s">
        <v>29</v>
      </c>
      <c r="F186" s="217"/>
      <c r="G186" s="561"/>
      <c r="H186" s="561"/>
      <c r="I186" s="561"/>
      <c r="J186" s="561"/>
      <c r="K186" s="561"/>
      <c r="L186" s="561"/>
      <c r="M186" s="561"/>
      <c r="N186" s="561"/>
      <c r="O186" s="561"/>
      <c r="P186" s="561"/>
      <c r="Q186" s="561"/>
      <c r="R186" s="561"/>
      <c r="S186" s="475"/>
      <c r="T186" s="475"/>
      <c r="U186" s="160"/>
    </row>
    <row r="187" spans="1:21" s="160" customFormat="1" x14ac:dyDescent="0.2">
      <c r="A187" s="158"/>
      <c r="B187" s="158"/>
      <c r="C187" s="195"/>
      <c r="D187" s="161"/>
      <c r="E187" s="195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475"/>
      <c r="T187" s="475"/>
    </row>
    <row r="188" spans="1:21" s="160" customFormat="1" x14ac:dyDescent="0.2">
      <c r="A188" s="158"/>
      <c r="B188" s="158"/>
      <c r="C188" s="195"/>
      <c r="D188" s="161"/>
      <c r="E188" s="195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475"/>
      <c r="T188" s="475"/>
    </row>
    <row r="189" spans="1:21" s="160" customFormat="1" x14ac:dyDescent="0.2">
      <c r="A189" s="158"/>
      <c r="B189" s="158"/>
      <c r="C189" s="195"/>
      <c r="D189" s="161"/>
      <c r="E189" s="195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475"/>
      <c r="T189" s="475"/>
    </row>
    <row r="190" spans="1:21" s="160" customFormat="1" x14ac:dyDescent="0.2">
      <c r="A190" s="158"/>
      <c r="B190" s="158"/>
      <c r="C190" s="195"/>
      <c r="D190" s="161"/>
      <c r="E190" s="195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475"/>
      <c r="T190" s="475"/>
    </row>
    <row r="191" spans="1:21" s="160" customFormat="1" x14ac:dyDescent="0.2">
      <c r="A191" s="158"/>
      <c r="B191" s="158"/>
      <c r="C191" s="195"/>
      <c r="D191" s="161"/>
      <c r="E191" s="195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475"/>
      <c r="T191" s="475"/>
    </row>
    <row r="192" spans="1:21" s="160" customFormat="1" x14ac:dyDescent="0.2">
      <c r="A192" s="158"/>
      <c r="B192" s="158"/>
      <c r="C192" s="195"/>
      <c r="D192" s="161"/>
      <c r="E192" s="195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475"/>
      <c r="T192" s="475"/>
    </row>
    <row r="193" spans="1:21" x14ac:dyDescent="0.3">
      <c r="A193" s="48" t="s">
        <v>273</v>
      </c>
      <c r="B193" s="4"/>
      <c r="P193" s="16"/>
      <c r="Q193" s="16"/>
      <c r="R193" s="16"/>
      <c r="S193" s="476"/>
      <c r="T193" s="476"/>
    </row>
    <row r="194" spans="1:21" x14ac:dyDescent="0.3">
      <c r="A194" s="305"/>
      <c r="B194" s="7" t="s">
        <v>274</v>
      </c>
      <c r="P194" s="544" t="s">
        <v>93</v>
      </c>
      <c r="Q194" s="545"/>
      <c r="R194" s="546"/>
      <c r="S194" s="476"/>
      <c r="T194" s="476"/>
    </row>
    <row r="195" spans="1:21" ht="37.5" x14ac:dyDescent="0.3">
      <c r="A195" s="537" t="s">
        <v>4</v>
      </c>
      <c r="B195" s="537" t="s">
        <v>95</v>
      </c>
      <c r="C195" s="537" t="s">
        <v>96</v>
      </c>
      <c r="D195" s="62" t="s">
        <v>7</v>
      </c>
      <c r="E195" s="300" t="s">
        <v>8</v>
      </c>
      <c r="F195" s="9" t="s">
        <v>9</v>
      </c>
      <c r="G195" s="548" t="s">
        <v>159</v>
      </c>
      <c r="H195" s="548"/>
      <c r="I195" s="548"/>
      <c r="J195" s="548" t="s">
        <v>160</v>
      </c>
      <c r="K195" s="548"/>
      <c r="L195" s="548"/>
      <c r="M195" s="548"/>
      <c r="N195" s="548"/>
      <c r="O195" s="548"/>
      <c r="P195" s="548"/>
      <c r="Q195" s="548"/>
      <c r="R195" s="548"/>
      <c r="S195" s="476"/>
      <c r="T195" s="476"/>
    </row>
    <row r="196" spans="1:21" ht="37.5" x14ac:dyDescent="0.3">
      <c r="A196" s="539"/>
      <c r="B196" s="539"/>
      <c r="C196" s="539"/>
      <c r="D196" s="10" t="s">
        <v>10</v>
      </c>
      <c r="E196" s="302" t="s">
        <v>11</v>
      </c>
      <c r="F196" s="63" t="s">
        <v>12</v>
      </c>
      <c r="G196" s="64" t="s">
        <v>13</v>
      </c>
      <c r="H196" s="64" t="s">
        <v>14</v>
      </c>
      <c r="I196" s="64" t="s">
        <v>15</v>
      </c>
      <c r="J196" s="64" t="s">
        <v>16</v>
      </c>
      <c r="K196" s="64" t="s">
        <v>17</v>
      </c>
      <c r="L196" s="64" t="s">
        <v>18</v>
      </c>
      <c r="M196" s="64" t="s">
        <v>19</v>
      </c>
      <c r="N196" s="64" t="s">
        <v>20</v>
      </c>
      <c r="O196" s="64" t="s">
        <v>21</v>
      </c>
      <c r="P196" s="64" t="s">
        <v>22</v>
      </c>
      <c r="Q196" s="64" t="s">
        <v>23</v>
      </c>
      <c r="R196" s="64" t="s">
        <v>24</v>
      </c>
      <c r="S196" s="514" t="s">
        <v>327</v>
      </c>
      <c r="T196" s="514" t="s">
        <v>331</v>
      </c>
    </row>
    <row r="197" spans="1:21" s="159" customFormat="1" ht="93.75" x14ac:dyDescent="0.2">
      <c r="A197" s="154">
        <v>1</v>
      </c>
      <c r="B197" s="396" t="s">
        <v>283</v>
      </c>
      <c r="C197" s="394" t="s">
        <v>282</v>
      </c>
      <c r="D197" s="477">
        <v>498000</v>
      </c>
      <c r="E197" s="396" t="s">
        <v>84</v>
      </c>
      <c r="F197" s="396" t="s">
        <v>25</v>
      </c>
      <c r="G197" s="396"/>
      <c r="H197" s="396"/>
      <c r="I197" s="396"/>
      <c r="J197" s="396"/>
      <c r="K197" s="396"/>
      <c r="L197" s="396"/>
      <c r="M197" s="396"/>
      <c r="N197" s="396"/>
      <c r="O197" s="396"/>
      <c r="P197" s="396"/>
      <c r="Q197" s="396"/>
      <c r="R197" s="396"/>
      <c r="S197" s="508" t="s">
        <v>334</v>
      </c>
      <c r="T197" s="508" t="s">
        <v>334</v>
      </c>
      <c r="U197" s="160"/>
    </row>
    <row r="198" spans="1:21" x14ac:dyDescent="0.3">
      <c r="A198" s="406"/>
      <c r="B198" s="409" t="s">
        <v>284</v>
      </c>
      <c r="C198" s="392" t="s">
        <v>275</v>
      </c>
      <c r="D198" s="409"/>
      <c r="E198" s="409"/>
      <c r="F198" s="409"/>
      <c r="G198" s="409"/>
      <c r="H198" s="409"/>
      <c r="I198" s="409"/>
      <c r="J198" s="409"/>
      <c r="K198" s="409"/>
      <c r="L198" s="409"/>
      <c r="M198" s="409"/>
      <c r="N198" s="409"/>
      <c r="O198" s="409"/>
      <c r="P198" s="409"/>
      <c r="Q198" s="409"/>
      <c r="R198" s="409"/>
      <c r="S198" s="409"/>
      <c r="T198" s="409"/>
    </row>
    <row r="199" spans="1:21" ht="56.25" x14ac:dyDescent="0.3">
      <c r="A199" s="345"/>
      <c r="B199" s="409"/>
      <c r="C199" s="393" t="s">
        <v>276</v>
      </c>
      <c r="D199" s="410"/>
      <c r="E199" s="409"/>
      <c r="F199" s="409"/>
      <c r="G199" s="409"/>
      <c r="H199" s="409"/>
      <c r="I199" s="409"/>
      <c r="J199" s="409"/>
      <c r="K199" s="409"/>
      <c r="L199" s="409"/>
      <c r="M199" s="409"/>
      <c r="N199" s="409"/>
      <c r="O199" s="409"/>
      <c r="P199" s="409"/>
      <c r="Q199" s="409"/>
      <c r="R199" s="409"/>
      <c r="S199" s="409"/>
      <c r="T199" s="409"/>
    </row>
    <row r="200" spans="1:21" x14ac:dyDescent="0.3">
      <c r="A200" s="345"/>
      <c r="B200" s="409"/>
      <c r="C200" s="392" t="s">
        <v>277</v>
      </c>
      <c r="D200" s="410"/>
      <c r="E200" s="409"/>
      <c r="F200" s="409"/>
      <c r="G200" s="409"/>
      <c r="H200" s="409"/>
      <c r="I200" s="409"/>
      <c r="J200" s="409"/>
      <c r="K200" s="409"/>
      <c r="L200" s="409"/>
      <c r="M200" s="409"/>
      <c r="N200" s="409"/>
      <c r="O200" s="409"/>
      <c r="P200" s="409"/>
      <c r="Q200" s="409"/>
      <c r="R200" s="409"/>
      <c r="S200" s="409"/>
      <c r="T200" s="409"/>
    </row>
    <row r="201" spans="1:21" ht="37.5" x14ac:dyDescent="0.3">
      <c r="A201" s="345"/>
      <c r="B201" s="409"/>
      <c r="C201" s="393" t="s">
        <v>278</v>
      </c>
      <c r="D201" s="410"/>
      <c r="E201" s="409"/>
      <c r="F201" s="409"/>
      <c r="G201" s="409"/>
      <c r="H201" s="409"/>
      <c r="I201" s="409"/>
      <c r="J201" s="409"/>
      <c r="K201" s="409"/>
      <c r="L201" s="409"/>
      <c r="M201" s="409"/>
      <c r="N201" s="409"/>
      <c r="O201" s="409"/>
      <c r="P201" s="409"/>
      <c r="Q201" s="409"/>
      <c r="R201" s="409"/>
      <c r="S201" s="409"/>
      <c r="T201" s="409"/>
    </row>
    <row r="202" spans="1:21" x14ac:dyDescent="0.3">
      <c r="A202" s="345"/>
      <c r="B202" s="409"/>
      <c r="C202" s="392" t="s">
        <v>279</v>
      </c>
      <c r="D202" s="410"/>
      <c r="E202" s="409"/>
      <c r="F202" s="409"/>
      <c r="G202" s="409"/>
      <c r="H202" s="409"/>
      <c r="I202" s="409"/>
      <c r="J202" s="409"/>
      <c r="K202" s="409"/>
      <c r="L202" s="409"/>
      <c r="M202" s="409"/>
      <c r="N202" s="409"/>
      <c r="O202" s="409"/>
      <c r="P202" s="409"/>
      <c r="Q202" s="409"/>
      <c r="R202" s="409"/>
      <c r="S202" s="409"/>
      <c r="T202" s="409"/>
    </row>
    <row r="203" spans="1:21" x14ac:dyDescent="0.3">
      <c r="A203" s="345"/>
      <c r="B203" s="409"/>
      <c r="C203" s="392" t="s">
        <v>280</v>
      </c>
      <c r="D203" s="410"/>
      <c r="E203" s="409"/>
      <c r="F203" s="409"/>
      <c r="G203" s="409"/>
      <c r="H203" s="409"/>
      <c r="I203" s="409"/>
      <c r="J203" s="409"/>
      <c r="K203" s="409"/>
      <c r="L203" s="409"/>
      <c r="M203" s="409"/>
      <c r="N203" s="409"/>
      <c r="O203" s="409"/>
      <c r="P203" s="409"/>
      <c r="Q203" s="409"/>
      <c r="R203" s="409"/>
      <c r="S203" s="409"/>
      <c r="T203" s="409"/>
    </row>
    <row r="204" spans="1:21" x14ac:dyDescent="0.3">
      <c r="A204" s="407"/>
      <c r="B204" s="390"/>
      <c r="C204" s="408" t="s">
        <v>281</v>
      </c>
      <c r="D204" s="411"/>
      <c r="E204" s="390"/>
      <c r="F204" s="390"/>
      <c r="G204" s="390"/>
      <c r="H204" s="390"/>
      <c r="I204" s="390"/>
      <c r="J204" s="390"/>
      <c r="K204" s="390"/>
      <c r="L204" s="390"/>
      <c r="M204" s="390"/>
      <c r="N204" s="390"/>
      <c r="O204" s="390"/>
      <c r="P204" s="390"/>
      <c r="Q204" s="390"/>
      <c r="R204" s="390"/>
      <c r="S204" s="390"/>
      <c r="T204" s="390"/>
    </row>
    <row r="205" spans="1:21" ht="20.25" x14ac:dyDescent="0.3">
      <c r="A205" s="339"/>
      <c r="B205" s="412"/>
      <c r="C205" s="413" t="s">
        <v>153</v>
      </c>
      <c r="D205" s="478">
        <f>SUM(D197:D204)</f>
        <v>498000</v>
      </c>
      <c r="E205" s="13" t="s">
        <v>29</v>
      </c>
    </row>
    <row r="206" spans="1:21" ht="20.25" x14ac:dyDescent="0.3">
      <c r="C206" s="334"/>
    </row>
    <row r="207" spans="1:21" ht="20.25" x14ac:dyDescent="0.3">
      <c r="C207" s="334"/>
    </row>
    <row r="208" spans="1:21" ht="20.25" x14ac:dyDescent="0.3">
      <c r="C208" s="334"/>
    </row>
    <row r="209" spans="1:22" ht="20.25" x14ac:dyDescent="0.3">
      <c r="C209" s="334"/>
    </row>
    <row r="210" spans="1:22" ht="20.25" x14ac:dyDescent="0.3">
      <c r="C210" s="334"/>
    </row>
    <row r="211" spans="1:22" ht="20.25" x14ac:dyDescent="0.3">
      <c r="C211" s="334"/>
    </row>
    <row r="212" spans="1:22" ht="20.25" x14ac:dyDescent="0.3">
      <c r="C212" s="334"/>
    </row>
    <row r="213" spans="1:22" x14ac:dyDescent="0.3">
      <c r="A213" s="506" t="s">
        <v>301</v>
      </c>
      <c r="B213" s="507"/>
      <c r="P213" s="16"/>
      <c r="Q213" s="16"/>
      <c r="R213" s="16"/>
    </row>
    <row r="214" spans="1:22" x14ac:dyDescent="0.3">
      <c r="A214" s="2"/>
      <c r="B214" s="7" t="s">
        <v>302</v>
      </c>
      <c r="P214" s="544" t="s">
        <v>93</v>
      </c>
      <c r="Q214" s="545"/>
      <c r="R214" s="546"/>
    </row>
    <row r="215" spans="1:22" ht="18.75" customHeight="1" x14ac:dyDescent="0.3">
      <c r="A215" s="537" t="s">
        <v>4</v>
      </c>
      <c r="B215" s="537" t="s">
        <v>95</v>
      </c>
      <c r="C215" s="537" t="s">
        <v>96</v>
      </c>
      <c r="D215" s="62" t="s">
        <v>7</v>
      </c>
      <c r="E215" s="204" t="s">
        <v>8</v>
      </c>
      <c r="F215" s="9" t="s">
        <v>9</v>
      </c>
      <c r="G215" s="548" t="s">
        <v>159</v>
      </c>
      <c r="H215" s="548"/>
      <c r="I215" s="548"/>
      <c r="J215" s="548" t="s">
        <v>160</v>
      </c>
      <c r="K215" s="548"/>
      <c r="L215" s="548"/>
      <c r="M215" s="548"/>
      <c r="N215" s="548"/>
      <c r="O215" s="548"/>
      <c r="P215" s="548"/>
      <c r="Q215" s="548"/>
      <c r="R215" s="548"/>
    </row>
    <row r="216" spans="1:22" ht="37.5" x14ac:dyDescent="0.3">
      <c r="A216" s="539"/>
      <c r="B216" s="539"/>
      <c r="C216" s="539"/>
      <c r="D216" s="10" t="s">
        <v>10</v>
      </c>
      <c r="E216" s="205" t="s">
        <v>11</v>
      </c>
      <c r="F216" s="63" t="s">
        <v>12</v>
      </c>
      <c r="G216" s="64" t="s">
        <v>13</v>
      </c>
      <c r="H216" s="64" t="s">
        <v>14</v>
      </c>
      <c r="I216" s="64" t="s">
        <v>15</v>
      </c>
      <c r="J216" s="64" t="s">
        <v>16</v>
      </c>
      <c r="K216" s="64" t="s">
        <v>17</v>
      </c>
      <c r="L216" s="64" t="s">
        <v>18</v>
      </c>
      <c r="M216" s="64" t="s">
        <v>19</v>
      </c>
      <c r="N216" s="64" t="s">
        <v>20</v>
      </c>
      <c r="O216" s="64" t="s">
        <v>21</v>
      </c>
      <c r="P216" s="64" t="s">
        <v>22</v>
      </c>
      <c r="Q216" s="64" t="s">
        <v>23</v>
      </c>
      <c r="R216" s="444" t="s">
        <v>24</v>
      </c>
      <c r="S216" s="514" t="s">
        <v>327</v>
      </c>
      <c r="T216" s="514" t="s">
        <v>331</v>
      </c>
    </row>
    <row r="217" spans="1:22" ht="56.25" x14ac:dyDescent="0.3">
      <c r="A217" s="150">
        <v>1</v>
      </c>
      <c r="B217" s="22" t="s">
        <v>144</v>
      </c>
      <c r="C217" s="22" t="s">
        <v>145</v>
      </c>
      <c r="D217" s="170">
        <v>60000</v>
      </c>
      <c r="E217" s="33" t="s">
        <v>84</v>
      </c>
      <c r="F217" s="11" t="s">
        <v>25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245"/>
      <c r="S217" s="487" t="s">
        <v>333</v>
      </c>
      <c r="T217" s="495">
        <v>18500</v>
      </c>
    </row>
    <row r="218" spans="1:22" s="182" customFormat="1" x14ac:dyDescent="0.3">
      <c r="A218" s="180"/>
      <c r="C218" s="182" t="s">
        <v>153</v>
      </c>
      <c r="D218" s="577">
        <f>SUM(D217)</f>
        <v>60000</v>
      </c>
      <c r="E218" s="186" t="s">
        <v>29</v>
      </c>
      <c r="F218" s="187"/>
      <c r="G218" s="184"/>
      <c r="H218" s="184"/>
      <c r="I218" s="184"/>
      <c r="J218" s="184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</row>
    <row r="219" spans="1:22" x14ac:dyDescent="0.3">
      <c r="S219" s="16"/>
      <c r="T219" s="16"/>
    </row>
    <row r="230" spans="1:6" x14ac:dyDescent="0.3">
      <c r="A230" s="1"/>
      <c r="D230" s="1"/>
      <c r="F230" s="1"/>
    </row>
  </sheetData>
  <mergeCells count="80">
    <mergeCell ref="A172:A173"/>
    <mergeCell ref="B172:B173"/>
    <mergeCell ref="C172:C173"/>
    <mergeCell ref="G172:I172"/>
    <mergeCell ref="J172:R172"/>
    <mergeCell ref="B151:B152"/>
    <mergeCell ref="C151:C152"/>
    <mergeCell ref="G151:I151"/>
    <mergeCell ref="J151:R151"/>
    <mergeCell ref="P171:R171"/>
    <mergeCell ref="P87:R87"/>
    <mergeCell ref="P112:R112"/>
    <mergeCell ref="B113:B114"/>
    <mergeCell ref="C113:C114"/>
    <mergeCell ref="G113:I113"/>
    <mergeCell ref="J113:R113"/>
    <mergeCell ref="P42:R42"/>
    <mergeCell ref="A43:A44"/>
    <mergeCell ref="B43:B44"/>
    <mergeCell ref="C43:C44"/>
    <mergeCell ref="G43:I43"/>
    <mergeCell ref="J43:R43"/>
    <mergeCell ref="P214:R214"/>
    <mergeCell ref="A215:A216"/>
    <mergeCell ref="B215:B216"/>
    <mergeCell ref="C215:C216"/>
    <mergeCell ref="G215:I215"/>
    <mergeCell ref="J215:R215"/>
    <mergeCell ref="P27:R27"/>
    <mergeCell ref="A28:A29"/>
    <mergeCell ref="B28:B29"/>
    <mergeCell ref="C28:C29"/>
    <mergeCell ref="G28:I28"/>
    <mergeCell ref="J28:R28"/>
    <mergeCell ref="A1:R1"/>
    <mergeCell ref="A2:R2"/>
    <mergeCell ref="A3:R3"/>
    <mergeCell ref="P5:R5"/>
    <mergeCell ref="A7:A8"/>
    <mergeCell ref="B7:B8"/>
    <mergeCell ref="C7:C8"/>
    <mergeCell ref="G7:I7"/>
    <mergeCell ref="J7:R7"/>
    <mergeCell ref="P6:R6"/>
    <mergeCell ref="A48:A49"/>
    <mergeCell ref="B48:B49"/>
    <mergeCell ref="P64:R64"/>
    <mergeCell ref="A65:A66"/>
    <mergeCell ref="B65:B66"/>
    <mergeCell ref="C65:C66"/>
    <mergeCell ref="G65:I65"/>
    <mergeCell ref="J65:R65"/>
    <mergeCell ref="A88:A89"/>
    <mergeCell ref="B88:B89"/>
    <mergeCell ref="C88:C89"/>
    <mergeCell ref="G88:I88"/>
    <mergeCell ref="J88:R88"/>
    <mergeCell ref="A113:A114"/>
    <mergeCell ref="P130:R130"/>
    <mergeCell ref="A131:A132"/>
    <mergeCell ref="B131:B132"/>
    <mergeCell ref="C131:C132"/>
    <mergeCell ref="G131:I131"/>
    <mergeCell ref="J131:R131"/>
    <mergeCell ref="P150:R150"/>
    <mergeCell ref="A151:A152"/>
    <mergeCell ref="A195:A196"/>
    <mergeCell ref="B195:B196"/>
    <mergeCell ref="C195:C196"/>
    <mergeCell ref="G195:I195"/>
    <mergeCell ref="J195:R195"/>
    <mergeCell ref="P194:R194"/>
    <mergeCell ref="G186:I186"/>
    <mergeCell ref="J186:R186"/>
    <mergeCell ref="P182:R182"/>
    <mergeCell ref="A183:A184"/>
    <mergeCell ref="B183:B184"/>
    <mergeCell ref="C183:C184"/>
    <mergeCell ref="G183:I183"/>
    <mergeCell ref="J183:R183"/>
  </mergeCells>
  <pageMargins left="0.39370078740157483" right="0" top="0.39370078740157483" bottom="0.19685039370078741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10" zoomScaleNormal="100" zoomScaleSheetLayoutView="100" workbookViewId="0">
      <selection activeCell="S43" sqref="S43"/>
    </sheetView>
  </sheetViews>
  <sheetFormatPr defaultRowHeight="20.25" x14ac:dyDescent="0.3"/>
  <cols>
    <col min="1" max="1" width="60.375" style="73" customWidth="1"/>
    <col min="2" max="2" width="8.5" style="73" customWidth="1"/>
    <col min="3" max="3" width="10.125" style="73" customWidth="1"/>
    <col min="4" max="4" width="17.5" style="83" customWidth="1"/>
    <col min="5" max="5" width="9.875" style="73" customWidth="1"/>
    <col min="6" max="6" width="13.75" style="73" customWidth="1"/>
    <col min="7" max="256" width="9" style="73"/>
    <col min="257" max="257" width="54.375" style="73" customWidth="1"/>
    <col min="258" max="258" width="9.25" style="73" customWidth="1"/>
    <col min="259" max="259" width="12" style="73" customWidth="1"/>
    <col min="260" max="260" width="16.125" style="73" customWidth="1"/>
    <col min="261" max="261" width="14" style="73" customWidth="1"/>
    <col min="262" max="262" width="16.625" style="73" customWidth="1"/>
    <col min="263" max="512" width="9" style="73"/>
    <col min="513" max="513" width="54.375" style="73" customWidth="1"/>
    <col min="514" max="514" width="9.25" style="73" customWidth="1"/>
    <col min="515" max="515" width="12" style="73" customWidth="1"/>
    <col min="516" max="516" width="16.125" style="73" customWidth="1"/>
    <col min="517" max="517" width="14" style="73" customWidth="1"/>
    <col min="518" max="518" width="16.625" style="73" customWidth="1"/>
    <col min="519" max="768" width="9" style="73"/>
    <col min="769" max="769" width="54.375" style="73" customWidth="1"/>
    <col min="770" max="770" width="9.25" style="73" customWidth="1"/>
    <col min="771" max="771" width="12" style="73" customWidth="1"/>
    <col min="772" max="772" width="16.125" style="73" customWidth="1"/>
    <col min="773" max="773" width="14" style="73" customWidth="1"/>
    <col min="774" max="774" width="16.625" style="73" customWidth="1"/>
    <col min="775" max="1024" width="9" style="73"/>
    <col min="1025" max="1025" width="54.375" style="73" customWidth="1"/>
    <col min="1026" max="1026" width="9.25" style="73" customWidth="1"/>
    <col min="1027" max="1027" width="12" style="73" customWidth="1"/>
    <col min="1028" max="1028" width="16.125" style="73" customWidth="1"/>
    <col min="1029" max="1029" width="14" style="73" customWidth="1"/>
    <col min="1030" max="1030" width="16.625" style="73" customWidth="1"/>
    <col min="1031" max="1280" width="9" style="73"/>
    <col min="1281" max="1281" width="54.375" style="73" customWidth="1"/>
    <col min="1282" max="1282" width="9.25" style="73" customWidth="1"/>
    <col min="1283" max="1283" width="12" style="73" customWidth="1"/>
    <col min="1284" max="1284" width="16.125" style="73" customWidth="1"/>
    <col min="1285" max="1285" width="14" style="73" customWidth="1"/>
    <col min="1286" max="1286" width="16.625" style="73" customWidth="1"/>
    <col min="1287" max="1536" width="9" style="73"/>
    <col min="1537" max="1537" width="54.375" style="73" customWidth="1"/>
    <col min="1538" max="1538" width="9.25" style="73" customWidth="1"/>
    <col min="1539" max="1539" width="12" style="73" customWidth="1"/>
    <col min="1540" max="1540" width="16.125" style="73" customWidth="1"/>
    <col min="1541" max="1541" width="14" style="73" customWidth="1"/>
    <col min="1542" max="1542" width="16.625" style="73" customWidth="1"/>
    <col min="1543" max="1792" width="9" style="73"/>
    <col min="1793" max="1793" width="54.375" style="73" customWidth="1"/>
    <col min="1794" max="1794" width="9.25" style="73" customWidth="1"/>
    <col min="1795" max="1795" width="12" style="73" customWidth="1"/>
    <col min="1796" max="1796" width="16.125" style="73" customWidth="1"/>
    <col min="1797" max="1797" width="14" style="73" customWidth="1"/>
    <col min="1798" max="1798" width="16.625" style="73" customWidth="1"/>
    <col min="1799" max="2048" width="9" style="73"/>
    <col min="2049" max="2049" width="54.375" style="73" customWidth="1"/>
    <col min="2050" max="2050" width="9.25" style="73" customWidth="1"/>
    <col min="2051" max="2051" width="12" style="73" customWidth="1"/>
    <col min="2052" max="2052" width="16.125" style="73" customWidth="1"/>
    <col min="2053" max="2053" width="14" style="73" customWidth="1"/>
    <col min="2054" max="2054" width="16.625" style="73" customWidth="1"/>
    <col min="2055" max="2304" width="9" style="73"/>
    <col min="2305" max="2305" width="54.375" style="73" customWidth="1"/>
    <col min="2306" max="2306" width="9.25" style="73" customWidth="1"/>
    <col min="2307" max="2307" width="12" style="73" customWidth="1"/>
    <col min="2308" max="2308" width="16.125" style="73" customWidth="1"/>
    <col min="2309" max="2309" width="14" style="73" customWidth="1"/>
    <col min="2310" max="2310" width="16.625" style="73" customWidth="1"/>
    <col min="2311" max="2560" width="9" style="73"/>
    <col min="2561" max="2561" width="54.375" style="73" customWidth="1"/>
    <col min="2562" max="2562" width="9.25" style="73" customWidth="1"/>
    <col min="2563" max="2563" width="12" style="73" customWidth="1"/>
    <col min="2564" max="2564" width="16.125" style="73" customWidth="1"/>
    <col min="2565" max="2565" width="14" style="73" customWidth="1"/>
    <col min="2566" max="2566" width="16.625" style="73" customWidth="1"/>
    <col min="2567" max="2816" width="9" style="73"/>
    <col min="2817" max="2817" width="54.375" style="73" customWidth="1"/>
    <col min="2818" max="2818" width="9.25" style="73" customWidth="1"/>
    <col min="2819" max="2819" width="12" style="73" customWidth="1"/>
    <col min="2820" max="2820" width="16.125" style="73" customWidth="1"/>
    <col min="2821" max="2821" width="14" style="73" customWidth="1"/>
    <col min="2822" max="2822" width="16.625" style="73" customWidth="1"/>
    <col min="2823" max="3072" width="9" style="73"/>
    <col min="3073" max="3073" width="54.375" style="73" customWidth="1"/>
    <col min="3074" max="3074" width="9.25" style="73" customWidth="1"/>
    <col min="3075" max="3075" width="12" style="73" customWidth="1"/>
    <col min="3076" max="3076" width="16.125" style="73" customWidth="1"/>
    <col min="3077" max="3077" width="14" style="73" customWidth="1"/>
    <col min="3078" max="3078" width="16.625" style="73" customWidth="1"/>
    <col min="3079" max="3328" width="9" style="73"/>
    <col min="3329" max="3329" width="54.375" style="73" customWidth="1"/>
    <col min="3330" max="3330" width="9.25" style="73" customWidth="1"/>
    <col min="3331" max="3331" width="12" style="73" customWidth="1"/>
    <col min="3332" max="3332" width="16.125" style="73" customWidth="1"/>
    <col min="3333" max="3333" width="14" style="73" customWidth="1"/>
    <col min="3334" max="3334" width="16.625" style="73" customWidth="1"/>
    <col min="3335" max="3584" width="9" style="73"/>
    <col min="3585" max="3585" width="54.375" style="73" customWidth="1"/>
    <col min="3586" max="3586" width="9.25" style="73" customWidth="1"/>
    <col min="3587" max="3587" width="12" style="73" customWidth="1"/>
    <col min="3588" max="3588" width="16.125" style="73" customWidth="1"/>
    <col min="3589" max="3589" width="14" style="73" customWidth="1"/>
    <col min="3590" max="3590" width="16.625" style="73" customWidth="1"/>
    <col min="3591" max="3840" width="9" style="73"/>
    <col min="3841" max="3841" width="54.375" style="73" customWidth="1"/>
    <col min="3842" max="3842" width="9.25" style="73" customWidth="1"/>
    <col min="3843" max="3843" width="12" style="73" customWidth="1"/>
    <col min="3844" max="3844" width="16.125" style="73" customWidth="1"/>
    <col min="3845" max="3845" width="14" style="73" customWidth="1"/>
    <col min="3846" max="3846" width="16.625" style="73" customWidth="1"/>
    <col min="3847" max="4096" width="9" style="73"/>
    <col min="4097" max="4097" width="54.375" style="73" customWidth="1"/>
    <col min="4098" max="4098" width="9.25" style="73" customWidth="1"/>
    <col min="4099" max="4099" width="12" style="73" customWidth="1"/>
    <col min="4100" max="4100" width="16.125" style="73" customWidth="1"/>
    <col min="4101" max="4101" width="14" style="73" customWidth="1"/>
    <col min="4102" max="4102" width="16.625" style="73" customWidth="1"/>
    <col min="4103" max="4352" width="9" style="73"/>
    <col min="4353" max="4353" width="54.375" style="73" customWidth="1"/>
    <col min="4354" max="4354" width="9.25" style="73" customWidth="1"/>
    <col min="4355" max="4355" width="12" style="73" customWidth="1"/>
    <col min="4356" max="4356" width="16.125" style="73" customWidth="1"/>
    <col min="4357" max="4357" width="14" style="73" customWidth="1"/>
    <col min="4358" max="4358" width="16.625" style="73" customWidth="1"/>
    <col min="4359" max="4608" width="9" style="73"/>
    <col min="4609" max="4609" width="54.375" style="73" customWidth="1"/>
    <col min="4610" max="4610" width="9.25" style="73" customWidth="1"/>
    <col min="4611" max="4611" width="12" style="73" customWidth="1"/>
    <col min="4612" max="4612" width="16.125" style="73" customWidth="1"/>
    <col min="4613" max="4613" width="14" style="73" customWidth="1"/>
    <col min="4614" max="4614" width="16.625" style="73" customWidth="1"/>
    <col min="4615" max="4864" width="9" style="73"/>
    <col min="4865" max="4865" width="54.375" style="73" customWidth="1"/>
    <col min="4866" max="4866" width="9.25" style="73" customWidth="1"/>
    <col min="4867" max="4867" width="12" style="73" customWidth="1"/>
    <col min="4868" max="4868" width="16.125" style="73" customWidth="1"/>
    <col min="4869" max="4869" width="14" style="73" customWidth="1"/>
    <col min="4870" max="4870" width="16.625" style="73" customWidth="1"/>
    <col min="4871" max="5120" width="9" style="73"/>
    <col min="5121" max="5121" width="54.375" style="73" customWidth="1"/>
    <col min="5122" max="5122" width="9.25" style="73" customWidth="1"/>
    <col min="5123" max="5123" width="12" style="73" customWidth="1"/>
    <col min="5124" max="5124" width="16.125" style="73" customWidth="1"/>
    <col min="5125" max="5125" width="14" style="73" customWidth="1"/>
    <col min="5126" max="5126" width="16.625" style="73" customWidth="1"/>
    <col min="5127" max="5376" width="9" style="73"/>
    <col min="5377" max="5377" width="54.375" style="73" customWidth="1"/>
    <col min="5378" max="5378" width="9.25" style="73" customWidth="1"/>
    <col min="5379" max="5379" width="12" style="73" customWidth="1"/>
    <col min="5380" max="5380" width="16.125" style="73" customWidth="1"/>
    <col min="5381" max="5381" width="14" style="73" customWidth="1"/>
    <col min="5382" max="5382" width="16.625" style="73" customWidth="1"/>
    <col min="5383" max="5632" width="9" style="73"/>
    <col min="5633" max="5633" width="54.375" style="73" customWidth="1"/>
    <col min="5634" max="5634" width="9.25" style="73" customWidth="1"/>
    <col min="5635" max="5635" width="12" style="73" customWidth="1"/>
    <col min="5636" max="5636" width="16.125" style="73" customWidth="1"/>
    <col min="5637" max="5637" width="14" style="73" customWidth="1"/>
    <col min="5638" max="5638" width="16.625" style="73" customWidth="1"/>
    <col min="5639" max="5888" width="9" style="73"/>
    <col min="5889" max="5889" width="54.375" style="73" customWidth="1"/>
    <col min="5890" max="5890" width="9.25" style="73" customWidth="1"/>
    <col min="5891" max="5891" width="12" style="73" customWidth="1"/>
    <col min="5892" max="5892" width="16.125" style="73" customWidth="1"/>
    <col min="5893" max="5893" width="14" style="73" customWidth="1"/>
    <col min="5894" max="5894" width="16.625" style="73" customWidth="1"/>
    <col min="5895" max="6144" width="9" style="73"/>
    <col min="6145" max="6145" width="54.375" style="73" customWidth="1"/>
    <col min="6146" max="6146" width="9.25" style="73" customWidth="1"/>
    <col min="6147" max="6147" width="12" style="73" customWidth="1"/>
    <col min="6148" max="6148" width="16.125" style="73" customWidth="1"/>
    <col min="6149" max="6149" width="14" style="73" customWidth="1"/>
    <col min="6150" max="6150" width="16.625" style="73" customWidth="1"/>
    <col min="6151" max="6400" width="9" style="73"/>
    <col min="6401" max="6401" width="54.375" style="73" customWidth="1"/>
    <col min="6402" max="6402" width="9.25" style="73" customWidth="1"/>
    <col min="6403" max="6403" width="12" style="73" customWidth="1"/>
    <col min="6404" max="6404" width="16.125" style="73" customWidth="1"/>
    <col min="6405" max="6405" width="14" style="73" customWidth="1"/>
    <col min="6406" max="6406" width="16.625" style="73" customWidth="1"/>
    <col min="6407" max="6656" width="9" style="73"/>
    <col min="6657" max="6657" width="54.375" style="73" customWidth="1"/>
    <col min="6658" max="6658" width="9.25" style="73" customWidth="1"/>
    <col min="6659" max="6659" width="12" style="73" customWidth="1"/>
    <col min="6660" max="6660" width="16.125" style="73" customWidth="1"/>
    <col min="6661" max="6661" width="14" style="73" customWidth="1"/>
    <col min="6662" max="6662" width="16.625" style="73" customWidth="1"/>
    <col min="6663" max="6912" width="9" style="73"/>
    <col min="6913" max="6913" width="54.375" style="73" customWidth="1"/>
    <col min="6914" max="6914" width="9.25" style="73" customWidth="1"/>
    <col min="6915" max="6915" width="12" style="73" customWidth="1"/>
    <col min="6916" max="6916" width="16.125" style="73" customWidth="1"/>
    <col min="6917" max="6917" width="14" style="73" customWidth="1"/>
    <col min="6918" max="6918" width="16.625" style="73" customWidth="1"/>
    <col min="6919" max="7168" width="9" style="73"/>
    <col min="7169" max="7169" width="54.375" style="73" customWidth="1"/>
    <col min="7170" max="7170" width="9.25" style="73" customWidth="1"/>
    <col min="7171" max="7171" width="12" style="73" customWidth="1"/>
    <col min="7172" max="7172" width="16.125" style="73" customWidth="1"/>
    <col min="7173" max="7173" width="14" style="73" customWidth="1"/>
    <col min="7174" max="7174" width="16.625" style="73" customWidth="1"/>
    <col min="7175" max="7424" width="9" style="73"/>
    <col min="7425" max="7425" width="54.375" style="73" customWidth="1"/>
    <col min="7426" max="7426" width="9.25" style="73" customWidth="1"/>
    <col min="7427" max="7427" width="12" style="73" customWidth="1"/>
    <col min="7428" max="7428" width="16.125" style="73" customWidth="1"/>
    <col min="7429" max="7429" width="14" style="73" customWidth="1"/>
    <col min="7430" max="7430" width="16.625" style="73" customWidth="1"/>
    <col min="7431" max="7680" width="9" style="73"/>
    <col min="7681" max="7681" width="54.375" style="73" customWidth="1"/>
    <col min="7682" max="7682" width="9.25" style="73" customWidth="1"/>
    <col min="7683" max="7683" width="12" style="73" customWidth="1"/>
    <col min="7684" max="7684" width="16.125" style="73" customWidth="1"/>
    <col min="7685" max="7685" width="14" style="73" customWidth="1"/>
    <col min="7686" max="7686" width="16.625" style="73" customWidth="1"/>
    <col min="7687" max="7936" width="9" style="73"/>
    <col min="7937" max="7937" width="54.375" style="73" customWidth="1"/>
    <col min="7938" max="7938" width="9.25" style="73" customWidth="1"/>
    <col min="7939" max="7939" width="12" style="73" customWidth="1"/>
    <col min="7940" max="7940" width="16.125" style="73" customWidth="1"/>
    <col min="7941" max="7941" width="14" style="73" customWidth="1"/>
    <col min="7942" max="7942" width="16.625" style="73" customWidth="1"/>
    <col min="7943" max="8192" width="9" style="73"/>
    <col min="8193" max="8193" width="54.375" style="73" customWidth="1"/>
    <col min="8194" max="8194" width="9.25" style="73" customWidth="1"/>
    <col min="8195" max="8195" width="12" style="73" customWidth="1"/>
    <col min="8196" max="8196" width="16.125" style="73" customWidth="1"/>
    <col min="8197" max="8197" width="14" style="73" customWidth="1"/>
    <col min="8198" max="8198" width="16.625" style="73" customWidth="1"/>
    <col min="8199" max="8448" width="9" style="73"/>
    <col min="8449" max="8449" width="54.375" style="73" customWidth="1"/>
    <col min="8450" max="8450" width="9.25" style="73" customWidth="1"/>
    <col min="8451" max="8451" width="12" style="73" customWidth="1"/>
    <col min="8452" max="8452" width="16.125" style="73" customWidth="1"/>
    <col min="8453" max="8453" width="14" style="73" customWidth="1"/>
    <col min="8454" max="8454" width="16.625" style="73" customWidth="1"/>
    <col min="8455" max="8704" width="9" style="73"/>
    <col min="8705" max="8705" width="54.375" style="73" customWidth="1"/>
    <col min="8706" max="8706" width="9.25" style="73" customWidth="1"/>
    <col min="8707" max="8707" width="12" style="73" customWidth="1"/>
    <col min="8708" max="8708" width="16.125" style="73" customWidth="1"/>
    <col min="8709" max="8709" width="14" style="73" customWidth="1"/>
    <col min="8710" max="8710" width="16.625" style="73" customWidth="1"/>
    <col min="8711" max="8960" width="9" style="73"/>
    <col min="8961" max="8961" width="54.375" style="73" customWidth="1"/>
    <col min="8962" max="8962" width="9.25" style="73" customWidth="1"/>
    <col min="8963" max="8963" width="12" style="73" customWidth="1"/>
    <col min="8964" max="8964" width="16.125" style="73" customWidth="1"/>
    <col min="8965" max="8965" width="14" style="73" customWidth="1"/>
    <col min="8966" max="8966" width="16.625" style="73" customWidth="1"/>
    <col min="8967" max="9216" width="9" style="73"/>
    <col min="9217" max="9217" width="54.375" style="73" customWidth="1"/>
    <col min="9218" max="9218" width="9.25" style="73" customWidth="1"/>
    <col min="9219" max="9219" width="12" style="73" customWidth="1"/>
    <col min="9220" max="9220" width="16.125" style="73" customWidth="1"/>
    <col min="9221" max="9221" width="14" style="73" customWidth="1"/>
    <col min="9222" max="9222" width="16.625" style="73" customWidth="1"/>
    <col min="9223" max="9472" width="9" style="73"/>
    <col min="9473" max="9473" width="54.375" style="73" customWidth="1"/>
    <col min="9474" max="9474" width="9.25" style="73" customWidth="1"/>
    <col min="9475" max="9475" width="12" style="73" customWidth="1"/>
    <col min="9476" max="9476" width="16.125" style="73" customWidth="1"/>
    <col min="9477" max="9477" width="14" style="73" customWidth="1"/>
    <col min="9478" max="9478" width="16.625" style="73" customWidth="1"/>
    <col min="9479" max="9728" width="9" style="73"/>
    <col min="9729" max="9729" width="54.375" style="73" customWidth="1"/>
    <col min="9730" max="9730" width="9.25" style="73" customWidth="1"/>
    <col min="9731" max="9731" width="12" style="73" customWidth="1"/>
    <col min="9732" max="9732" width="16.125" style="73" customWidth="1"/>
    <col min="9733" max="9733" width="14" style="73" customWidth="1"/>
    <col min="9734" max="9734" width="16.625" style="73" customWidth="1"/>
    <col min="9735" max="9984" width="9" style="73"/>
    <col min="9985" max="9985" width="54.375" style="73" customWidth="1"/>
    <col min="9986" max="9986" width="9.25" style="73" customWidth="1"/>
    <col min="9987" max="9987" width="12" style="73" customWidth="1"/>
    <col min="9988" max="9988" width="16.125" style="73" customWidth="1"/>
    <col min="9989" max="9989" width="14" style="73" customWidth="1"/>
    <col min="9990" max="9990" width="16.625" style="73" customWidth="1"/>
    <col min="9991" max="10240" width="9" style="73"/>
    <col min="10241" max="10241" width="54.375" style="73" customWidth="1"/>
    <col min="10242" max="10242" width="9.25" style="73" customWidth="1"/>
    <col min="10243" max="10243" width="12" style="73" customWidth="1"/>
    <col min="10244" max="10244" width="16.125" style="73" customWidth="1"/>
    <col min="10245" max="10245" width="14" style="73" customWidth="1"/>
    <col min="10246" max="10246" width="16.625" style="73" customWidth="1"/>
    <col min="10247" max="10496" width="9" style="73"/>
    <col min="10497" max="10497" width="54.375" style="73" customWidth="1"/>
    <col min="10498" max="10498" width="9.25" style="73" customWidth="1"/>
    <col min="10499" max="10499" width="12" style="73" customWidth="1"/>
    <col min="10500" max="10500" width="16.125" style="73" customWidth="1"/>
    <col min="10501" max="10501" width="14" style="73" customWidth="1"/>
    <col min="10502" max="10502" width="16.625" style="73" customWidth="1"/>
    <col min="10503" max="10752" width="9" style="73"/>
    <col min="10753" max="10753" width="54.375" style="73" customWidth="1"/>
    <col min="10754" max="10754" width="9.25" style="73" customWidth="1"/>
    <col min="10755" max="10755" width="12" style="73" customWidth="1"/>
    <col min="10756" max="10756" width="16.125" style="73" customWidth="1"/>
    <col min="10757" max="10757" width="14" style="73" customWidth="1"/>
    <col min="10758" max="10758" width="16.625" style="73" customWidth="1"/>
    <col min="10759" max="11008" width="9" style="73"/>
    <col min="11009" max="11009" width="54.375" style="73" customWidth="1"/>
    <col min="11010" max="11010" width="9.25" style="73" customWidth="1"/>
    <col min="11011" max="11011" width="12" style="73" customWidth="1"/>
    <col min="11012" max="11012" width="16.125" style="73" customWidth="1"/>
    <col min="11013" max="11013" width="14" style="73" customWidth="1"/>
    <col min="11014" max="11014" width="16.625" style="73" customWidth="1"/>
    <col min="11015" max="11264" width="9" style="73"/>
    <col min="11265" max="11265" width="54.375" style="73" customWidth="1"/>
    <col min="11266" max="11266" width="9.25" style="73" customWidth="1"/>
    <col min="11267" max="11267" width="12" style="73" customWidth="1"/>
    <col min="11268" max="11268" width="16.125" style="73" customWidth="1"/>
    <col min="11269" max="11269" width="14" style="73" customWidth="1"/>
    <col min="11270" max="11270" width="16.625" style="73" customWidth="1"/>
    <col min="11271" max="11520" width="9" style="73"/>
    <col min="11521" max="11521" width="54.375" style="73" customWidth="1"/>
    <col min="11522" max="11522" width="9.25" style="73" customWidth="1"/>
    <col min="11523" max="11523" width="12" style="73" customWidth="1"/>
    <col min="11524" max="11524" width="16.125" style="73" customWidth="1"/>
    <col min="11525" max="11525" width="14" style="73" customWidth="1"/>
    <col min="11526" max="11526" width="16.625" style="73" customWidth="1"/>
    <col min="11527" max="11776" width="9" style="73"/>
    <col min="11777" max="11777" width="54.375" style="73" customWidth="1"/>
    <col min="11778" max="11778" width="9.25" style="73" customWidth="1"/>
    <col min="11779" max="11779" width="12" style="73" customWidth="1"/>
    <col min="11780" max="11780" width="16.125" style="73" customWidth="1"/>
    <col min="11781" max="11781" width="14" style="73" customWidth="1"/>
    <col min="11782" max="11782" width="16.625" style="73" customWidth="1"/>
    <col min="11783" max="12032" width="9" style="73"/>
    <col min="12033" max="12033" width="54.375" style="73" customWidth="1"/>
    <col min="12034" max="12034" width="9.25" style="73" customWidth="1"/>
    <col min="12035" max="12035" width="12" style="73" customWidth="1"/>
    <col min="12036" max="12036" width="16.125" style="73" customWidth="1"/>
    <col min="12037" max="12037" width="14" style="73" customWidth="1"/>
    <col min="12038" max="12038" width="16.625" style="73" customWidth="1"/>
    <col min="12039" max="12288" width="9" style="73"/>
    <col min="12289" max="12289" width="54.375" style="73" customWidth="1"/>
    <col min="12290" max="12290" width="9.25" style="73" customWidth="1"/>
    <col min="12291" max="12291" width="12" style="73" customWidth="1"/>
    <col min="12292" max="12292" width="16.125" style="73" customWidth="1"/>
    <col min="12293" max="12293" width="14" style="73" customWidth="1"/>
    <col min="12294" max="12294" width="16.625" style="73" customWidth="1"/>
    <col min="12295" max="12544" width="9" style="73"/>
    <col min="12545" max="12545" width="54.375" style="73" customWidth="1"/>
    <col min="12546" max="12546" width="9.25" style="73" customWidth="1"/>
    <col min="12547" max="12547" width="12" style="73" customWidth="1"/>
    <col min="12548" max="12548" width="16.125" style="73" customWidth="1"/>
    <col min="12549" max="12549" width="14" style="73" customWidth="1"/>
    <col min="12550" max="12550" width="16.625" style="73" customWidth="1"/>
    <col min="12551" max="12800" width="9" style="73"/>
    <col min="12801" max="12801" width="54.375" style="73" customWidth="1"/>
    <col min="12802" max="12802" width="9.25" style="73" customWidth="1"/>
    <col min="12803" max="12803" width="12" style="73" customWidth="1"/>
    <col min="12804" max="12804" width="16.125" style="73" customWidth="1"/>
    <col min="12805" max="12805" width="14" style="73" customWidth="1"/>
    <col min="12806" max="12806" width="16.625" style="73" customWidth="1"/>
    <col min="12807" max="13056" width="9" style="73"/>
    <col min="13057" max="13057" width="54.375" style="73" customWidth="1"/>
    <col min="13058" max="13058" width="9.25" style="73" customWidth="1"/>
    <col min="13059" max="13059" width="12" style="73" customWidth="1"/>
    <col min="13060" max="13060" width="16.125" style="73" customWidth="1"/>
    <col min="13061" max="13061" width="14" style="73" customWidth="1"/>
    <col min="13062" max="13062" width="16.625" style="73" customWidth="1"/>
    <col min="13063" max="13312" width="9" style="73"/>
    <col min="13313" max="13313" width="54.375" style="73" customWidth="1"/>
    <col min="13314" max="13314" width="9.25" style="73" customWidth="1"/>
    <col min="13315" max="13315" width="12" style="73" customWidth="1"/>
    <col min="13316" max="13316" width="16.125" style="73" customWidth="1"/>
    <col min="13317" max="13317" width="14" style="73" customWidth="1"/>
    <col min="13318" max="13318" width="16.625" style="73" customWidth="1"/>
    <col min="13319" max="13568" width="9" style="73"/>
    <col min="13569" max="13569" width="54.375" style="73" customWidth="1"/>
    <col min="13570" max="13570" width="9.25" style="73" customWidth="1"/>
    <col min="13571" max="13571" width="12" style="73" customWidth="1"/>
    <col min="13572" max="13572" width="16.125" style="73" customWidth="1"/>
    <col min="13573" max="13573" width="14" style="73" customWidth="1"/>
    <col min="13574" max="13574" width="16.625" style="73" customWidth="1"/>
    <col min="13575" max="13824" width="9" style="73"/>
    <col min="13825" max="13825" width="54.375" style="73" customWidth="1"/>
    <col min="13826" max="13826" width="9.25" style="73" customWidth="1"/>
    <col min="13827" max="13827" width="12" style="73" customWidth="1"/>
    <col min="13828" max="13828" width="16.125" style="73" customWidth="1"/>
    <col min="13829" max="13829" width="14" style="73" customWidth="1"/>
    <col min="13830" max="13830" width="16.625" style="73" customWidth="1"/>
    <col min="13831" max="14080" width="9" style="73"/>
    <col min="14081" max="14081" width="54.375" style="73" customWidth="1"/>
    <col min="14082" max="14082" width="9.25" style="73" customWidth="1"/>
    <col min="14083" max="14083" width="12" style="73" customWidth="1"/>
    <col min="14084" max="14084" width="16.125" style="73" customWidth="1"/>
    <col min="14085" max="14085" width="14" style="73" customWidth="1"/>
    <col min="14086" max="14086" width="16.625" style="73" customWidth="1"/>
    <col min="14087" max="14336" width="9" style="73"/>
    <col min="14337" max="14337" width="54.375" style="73" customWidth="1"/>
    <col min="14338" max="14338" width="9.25" style="73" customWidth="1"/>
    <col min="14339" max="14339" width="12" style="73" customWidth="1"/>
    <col min="14340" max="14340" width="16.125" style="73" customWidth="1"/>
    <col min="14341" max="14341" width="14" style="73" customWidth="1"/>
    <col min="14342" max="14342" width="16.625" style="73" customWidth="1"/>
    <col min="14343" max="14592" width="9" style="73"/>
    <col min="14593" max="14593" width="54.375" style="73" customWidth="1"/>
    <col min="14594" max="14594" width="9.25" style="73" customWidth="1"/>
    <col min="14595" max="14595" width="12" style="73" customWidth="1"/>
    <col min="14596" max="14596" width="16.125" style="73" customWidth="1"/>
    <col min="14597" max="14597" width="14" style="73" customWidth="1"/>
    <col min="14598" max="14598" width="16.625" style="73" customWidth="1"/>
    <col min="14599" max="14848" width="9" style="73"/>
    <col min="14849" max="14849" width="54.375" style="73" customWidth="1"/>
    <col min="14850" max="14850" width="9.25" style="73" customWidth="1"/>
    <col min="14851" max="14851" width="12" style="73" customWidth="1"/>
    <col min="14852" max="14852" width="16.125" style="73" customWidth="1"/>
    <col min="14853" max="14853" width="14" style="73" customWidth="1"/>
    <col min="14854" max="14854" width="16.625" style="73" customWidth="1"/>
    <col min="14855" max="15104" width="9" style="73"/>
    <col min="15105" max="15105" width="54.375" style="73" customWidth="1"/>
    <col min="15106" max="15106" width="9.25" style="73" customWidth="1"/>
    <col min="15107" max="15107" width="12" style="73" customWidth="1"/>
    <col min="15108" max="15108" width="16.125" style="73" customWidth="1"/>
    <col min="15109" max="15109" width="14" style="73" customWidth="1"/>
    <col min="15110" max="15110" width="16.625" style="73" customWidth="1"/>
    <col min="15111" max="15360" width="9" style="73"/>
    <col min="15361" max="15361" width="54.375" style="73" customWidth="1"/>
    <col min="15362" max="15362" width="9.25" style="73" customWidth="1"/>
    <col min="15363" max="15363" width="12" style="73" customWidth="1"/>
    <col min="15364" max="15364" width="16.125" style="73" customWidth="1"/>
    <col min="15365" max="15365" width="14" style="73" customWidth="1"/>
    <col min="15366" max="15366" width="16.625" style="73" customWidth="1"/>
    <col min="15367" max="15616" width="9" style="73"/>
    <col min="15617" max="15617" width="54.375" style="73" customWidth="1"/>
    <col min="15618" max="15618" width="9.25" style="73" customWidth="1"/>
    <col min="15619" max="15619" width="12" style="73" customWidth="1"/>
    <col min="15620" max="15620" width="16.125" style="73" customWidth="1"/>
    <col min="15621" max="15621" width="14" style="73" customWidth="1"/>
    <col min="15622" max="15622" width="16.625" style="73" customWidth="1"/>
    <col min="15623" max="15872" width="9" style="73"/>
    <col min="15873" max="15873" width="54.375" style="73" customWidth="1"/>
    <col min="15874" max="15874" width="9.25" style="73" customWidth="1"/>
    <col min="15875" max="15875" width="12" style="73" customWidth="1"/>
    <col min="15876" max="15876" width="16.125" style="73" customWidth="1"/>
    <col min="15877" max="15877" width="14" style="73" customWidth="1"/>
    <col min="15878" max="15878" width="16.625" style="73" customWidth="1"/>
    <col min="15879" max="16128" width="9" style="73"/>
    <col min="16129" max="16129" width="54.375" style="73" customWidth="1"/>
    <col min="16130" max="16130" width="9.25" style="73" customWidth="1"/>
    <col min="16131" max="16131" width="12" style="73" customWidth="1"/>
    <col min="16132" max="16132" width="16.125" style="73" customWidth="1"/>
    <col min="16133" max="16133" width="14" style="73" customWidth="1"/>
    <col min="16134" max="16134" width="16.625" style="73" customWidth="1"/>
    <col min="16135" max="16384" width="9" style="73"/>
  </cols>
  <sheetData>
    <row r="1" spans="1:6" x14ac:dyDescent="0.3">
      <c r="A1" s="565" t="s">
        <v>98</v>
      </c>
      <c r="B1" s="565"/>
      <c r="C1" s="565"/>
      <c r="D1" s="565"/>
      <c r="E1" s="565"/>
      <c r="F1" s="565"/>
    </row>
    <row r="2" spans="1:6" x14ac:dyDescent="0.3">
      <c r="A2" s="565" t="s">
        <v>313</v>
      </c>
      <c r="B2" s="565"/>
      <c r="C2" s="565"/>
      <c r="D2" s="565"/>
      <c r="E2" s="565"/>
      <c r="F2" s="74"/>
    </row>
    <row r="3" spans="1:6" x14ac:dyDescent="0.3">
      <c r="A3" s="565" t="s">
        <v>306</v>
      </c>
      <c r="B3" s="565"/>
      <c r="C3" s="565"/>
      <c r="D3" s="565"/>
      <c r="E3" s="565"/>
      <c r="F3" s="75"/>
    </row>
    <row r="4" spans="1:6" x14ac:dyDescent="0.3">
      <c r="A4" s="565" t="s">
        <v>1</v>
      </c>
      <c r="B4" s="565"/>
      <c r="C4" s="565"/>
      <c r="D4" s="565"/>
      <c r="E4" s="565"/>
      <c r="F4" s="76" t="s">
        <v>99</v>
      </c>
    </row>
    <row r="5" spans="1:6" x14ac:dyDescent="0.3">
      <c r="A5" s="566" t="s">
        <v>100</v>
      </c>
      <c r="B5" s="568" t="s">
        <v>101</v>
      </c>
      <c r="C5" s="570" t="s">
        <v>102</v>
      </c>
      <c r="D5" s="572" t="s">
        <v>103</v>
      </c>
      <c r="E5" s="574" t="s">
        <v>104</v>
      </c>
      <c r="F5" s="566" t="s">
        <v>105</v>
      </c>
    </row>
    <row r="6" spans="1:6" x14ac:dyDescent="0.3">
      <c r="A6" s="567"/>
      <c r="B6" s="569"/>
      <c r="C6" s="571"/>
      <c r="D6" s="573"/>
      <c r="E6" s="575"/>
      <c r="F6" s="567"/>
    </row>
    <row r="7" spans="1:6" x14ac:dyDescent="0.3">
      <c r="A7" s="567"/>
      <c r="B7" s="569"/>
      <c r="C7" s="571"/>
      <c r="D7" s="573"/>
      <c r="E7" s="575"/>
      <c r="F7" s="567"/>
    </row>
    <row r="8" spans="1:6" x14ac:dyDescent="0.3">
      <c r="A8" s="106" t="s">
        <v>106</v>
      </c>
      <c r="B8" s="107"/>
      <c r="C8" s="108"/>
      <c r="D8" s="109"/>
      <c r="E8" s="108"/>
      <c r="F8" s="110"/>
    </row>
    <row r="9" spans="1:6" x14ac:dyDescent="0.3">
      <c r="A9" s="103" t="s">
        <v>303</v>
      </c>
      <c r="B9" s="417">
        <v>5</v>
      </c>
      <c r="C9" s="104">
        <f>B9*100/B40</f>
        <v>14.285714285714286</v>
      </c>
      <c r="D9" s="417">
        <v>1764000</v>
      </c>
      <c r="E9" s="104">
        <f>D9*100/D40</f>
        <v>8.1165813474702961</v>
      </c>
      <c r="F9" s="105" t="s">
        <v>25</v>
      </c>
    </row>
    <row r="10" spans="1:6" x14ac:dyDescent="0.3">
      <c r="A10" s="79" t="s">
        <v>117</v>
      </c>
      <c r="B10" s="418">
        <v>4</v>
      </c>
      <c r="C10" s="77">
        <f>B10*100/B40</f>
        <v>11.428571428571429</v>
      </c>
      <c r="D10" s="418">
        <v>340000</v>
      </c>
      <c r="E10" s="77">
        <f>D10*100/D40</f>
        <v>1.5644204411223925</v>
      </c>
      <c r="F10" s="105" t="s">
        <v>25</v>
      </c>
    </row>
    <row r="11" spans="1:6" x14ac:dyDescent="0.3">
      <c r="A11" s="92" t="s">
        <v>108</v>
      </c>
      <c r="B11" s="419">
        <f>SUM(B9:B10)</f>
        <v>9</v>
      </c>
      <c r="C11" s="77">
        <f>B11*100/B40</f>
        <v>25.714285714285715</v>
      </c>
      <c r="D11" s="419">
        <f>SUM(D9:D10)</f>
        <v>2104000</v>
      </c>
      <c r="E11" s="77">
        <f>D11*100/D40</f>
        <v>9.6810017885926882</v>
      </c>
      <c r="F11" s="94"/>
    </row>
    <row r="12" spans="1:6" x14ac:dyDescent="0.3">
      <c r="A12" s="106" t="s">
        <v>109</v>
      </c>
      <c r="B12" s="420"/>
      <c r="C12" s="108"/>
      <c r="D12" s="109"/>
      <c r="E12" s="108"/>
      <c r="F12" s="111"/>
    </row>
    <row r="13" spans="1:6" x14ac:dyDescent="0.3">
      <c r="A13" s="79" t="s">
        <v>118</v>
      </c>
      <c r="B13" s="418">
        <v>4</v>
      </c>
      <c r="C13" s="77">
        <f>B13*100/B40</f>
        <v>11.428571428571429</v>
      </c>
      <c r="D13" s="418">
        <v>3257285</v>
      </c>
      <c r="E13" s="77">
        <f>D13*100/D40</f>
        <v>14.987538931062801</v>
      </c>
      <c r="F13" s="78" t="s">
        <v>40</v>
      </c>
    </row>
    <row r="14" spans="1:6" x14ac:dyDescent="0.3">
      <c r="A14" s="82" t="s">
        <v>110</v>
      </c>
      <c r="B14" s="418">
        <v>3</v>
      </c>
      <c r="C14" s="77">
        <f>B14*100/B40</f>
        <v>8.5714285714285712</v>
      </c>
      <c r="D14" s="418">
        <v>330000</v>
      </c>
      <c r="E14" s="77">
        <f>D14*100/D40</f>
        <v>1.5184080752070281</v>
      </c>
      <c r="F14" s="78" t="s">
        <v>107</v>
      </c>
    </row>
    <row r="15" spans="1:6" x14ac:dyDescent="0.3">
      <c r="A15" s="82" t="s">
        <v>119</v>
      </c>
      <c r="B15" s="418">
        <v>1</v>
      </c>
      <c r="C15" s="77">
        <f>B15*100/B40</f>
        <v>2.8571428571428572</v>
      </c>
      <c r="D15" s="421">
        <v>300000</v>
      </c>
      <c r="E15" s="77">
        <f>D15*100/D40</f>
        <v>1.3803709774609345</v>
      </c>
      <c r="F15" s="78" t="s">
        <v>40</v>
      </c>
    </row>
    <row r="16" spans="1:6" x14ac:dyDescent="0.3">
      <c r="A16" s="80" t="s">
        <v>120</v>
      </c>
      <c r="B16" s="418">
        <v>6</v>
      </c>
      <c r="C16" s="77">
        <f>B16*100/B40</f>
        <v>17.142857142857142</v>
      </c>
      <c r="D16" s="418">
        <v>230000</v>
      </c>
      <c r="E16" s="77">
        <f>D16*100/D40</f>
        <v>1.0582844160533831</v>
      </c>
      <c r="F16" s="78" t="s">
        <v>107</v>
      </c>
    </row>
    <row r="17" spans="1:6" x14ac:dyDescent="0.3">
      <c r="A17" s="80" t="s">
        <v>121</v>
      </c>
      <c r="B17" s="418">
        <v>4</v>
      </c>
      <c r="C17" s="77">
        <f>B17*100/B40</f>
        <v>11.428571428571429</v>
      </c>
      <c r="D17" s="418">
        <v>14752000</v>
      </c>
      <c r="E17" s="77">
        <f>D17*100/D40</f>
        <v>67.87744219834569</v>
      </c>
      <c r="F17" s="78" t="s">
        <v>107</v>
      </c>
    </row>
    <row r="18" spans="1:6" x14ac:dyDescent="0.3">
      <c r="A18" s="92" t="s">
        <v>108</v>
      </c>
      <c r="B18" s="419">
        <f>SUM(B13:B17)</f>
        <v>18</v>
      </c>
      <c r="C18" s="77">
        <f>B18*100/B40</f>
        <v>51.428571428571431</v>
      </c>
      <c r="D18" s="419">
        <f>SUM(D13:D17)</f>
        <v>18869285</v>
      </c>
      <c r="E18" s="77">
        <f>D18*100/D40</f>
        <v>86.822044598129835</v>
      </c>
      <c r="F18" s="97"/>
    </row>
    <row r="19" spans="1:6" x14ac:dyDescent="0.3">
      <c r="A19" s="106" t="s">
        <v>111</v>
      </c>
      <c r="B19" s="107"/>
      <c r="C19" s="108"/>
      <c r="D19" s="109"/>
      <c r="E19" s="108"/>
      <c r="F19" s="110"/>
    </row>
    <row r="20" spans="1:6" x14ac:dyDescent="0.3">
      <c r="A20" s="79" t="s">
        <v>304</v>
      </c>
      <c r="B20" s="418">
        <v>1</v>
      </c>
      <c r="C20" s="77">
        <f>B20*100/B40</f>
        <v>2.8571428571428572</v>
      </c>
      <c r="D20" s="418">
        <v>10000</v>
      </c>
      <c r="E20" s="77">
        <f>D20*100/D40</f>
        <v>4.6012365915364485E-2</v>
      </c>
      <c r="F20" s="78" t="s">
        <v>107</v>
      </c>
    </row>
    <row r="21" spans="1:6" x14ac:dyDescent="0.3">
      <c r="A21" s="92" t="s">
        <v>108</v>
      </c>
      <c r="B21" s="419">
        <f>SUM(B20:B20)</f>
        <v>1</v>
      </c>
      <c r="C21" s="93">
        <f>SUM(C20:C20)</f>
        <v>2.8571428571428572</v>
      </c>
      <c r="D21" s="419">
        <f>SUM(D20:D20)</f>
        <v>10000</v>
      </c>
      <c r="E21" s="93">
        <f>SUM(E20:E20)</f>
        <v>4.6012365915364485E-2</v>
      </c>
      <c r="F21" s="94"/>
    </row>
    <row r="22" spans="1:6" x14ac:dyDescent="0.3">
      <c r="A22" s="95"/>
      <c r="B22" s="96"/>
      <c r="C22" s="96"/>
      <c r="D22" s="96"/>
      <c r="E22" s="96"/>
      <c r="F22" s="88">
        <v>3</v>
      </c>
    </row>
    <row r="23" spans="1:6" x14ac:dyDescent="0.3">
      <c r="A23" s="565" t="s">
        <v>313</v>
      </c>
      <c r="B23" s="565"/>
      <c r="C23" s="565"/>
      <c r="D23" s="565"/>
      <c r="E23" s="565"/>
      <c r="F23" s="74"/>
    </row>
    <row r="24" spans="1:6" x14ac:dyDescent="0.3">
      <c r="A24" s="565" t="s">
        <v>306</v>
      </c>
      <c r="B24" s="565"/>
      <c r="C24" s="565"/>
      <c r="D24" s="565"/>
      <c r="E24" s="565"/>
      <c r="F24" s="75"/>
    </row>
    <row r="25" spans="1:6" x14ac:dyDescent="0.3">
      <c r="A25" s="565" t="s">
        <v>1</v>
      </c>
      <c r="B25" s="565"/>
      <c r="C25" s="565"/>
      <c r="D25" s="565"/>
      <c r="E25" s="565"/>
      <c r="F25" s="76" t="s">
        <v>99</v>
      </c>
    </row>
    <row r="26" spans="1:6" ht="20.25" customHeight="1" x14ac:dyDescent="0.3">
      <c r="A26" s="566" t="s">
        <v>100</v>
      </c>
      <c r="B26" s="568" t="s">
        <v>101</v>
      </c>
      <c r="C26" s="570" t="s">
        <v>102</v>
      </c>
      <c r="D26" s="572" t="s">
        <v>103</v>
      </c>
      <c r="E26" s="574" t="s">
        <v>104</v>
      </c>
      <c r="F26" s="566" t="s">
        <v>105</v>
      </c>
    </row>
    <row r="27" spans="1:6" x14ac:dyDescent="0.3">
      <c r="A27" s="567"/>
      <c r="B27" s="569"/>
      <c r="C27" s="571"/>
      <c r="D27" s="573"/>
      <c r="E27" s="575"/>
      <c r="F27" s="567"/>
    </row>
    <row r="28" spans="1:6" x14ac:dyDescent="0.3">
      <c r="A28" s="576"/>
      <c r="B28" s="569"/>
      <c r="C28" s="571"/>
      <c r="D28" s="573"/>
      <c r="E28" s="575"/>
      <c r="F28" s="567"/>
    </row>
    <row r="29" spans="1:6" x14ac:dyDescent="0.3">
      <c r="A29" s="106" t="s">
        <v>113</v>
      </c>
      <c r="B29" s="420"/>
      <c r="C29" s="108"/>
      <c r="D29" s="109"/>
      <c r="E29" s="108"/>
      <c r="F29" s="110"/>
    </row>
    <row r="30" spans="1:6" x14ac:dyDescent="0.3">
      <c r="A30" s="100" t="s">
        <v>122</v>
      </c>
      <c r="B30" s="422">
        <v>3</v>
      </c>
      <c r="C30" s="77">
        <f>B30*100/B40</f>
        <v>8.5714285714285712</v>
      </c>
      <c r="D30" s="422">
        <v>440000</v>
      </c>
      <c r="E30" s="77">
        <f>D30*100/D40</f>
        <v>2.0245441002760374</v>
      </c>
      <c r="F30" s="78" t="s">
        <v>107</v>
      </c>
    </row>
    <row r="31" spans="1:6" x14ac:dyDescent="0.3">
      <c r="A31" s="85" t="s">
        <v>123</v>
      </c>
      <c r="B31" s="422">
        <v>1</v>
      </c>
      <c r="C31" s="77">
        <f>B31*100/B40</f>
        <v>2.8571428571428572</v>
      </c>
      <c r="D31" s="422">
        <v>100003</v>
      </c>
      <c r="E31" s="77">
        <f>D31*100/D40</f>
        <v>0.46013746286341944</v>
      </c>
      <c r="F31" s="78" t="s">
        <v>107</v>
      </c>
    </row>
    <row r="32" spans="1:6" x14ac:dyDescent="0.3">
      <c r="A32" s="92" t="s">
        <v>108</v>
      </c>
      <c r="B32" s="423">
        <f>SUM(B30:B31)</f>
        <v>4</v>
      </c>
      <c r="C32" s="77">
        <f>B32*100/B40</f>
        <v>11.428571428571429</v>
      </c>
      <c r="D32" s="423">
        <f>SUM(D30:D31)</f>
        <v>540003</v>
      </c>
      <c r="E32" s="77">
        <f>D32*100/D40</f>
        <v>2.484681563139457</v>
      </c>
      <c r="F32" s="94"/>
    </row>
    <row r="33" spans="1:6" x14ac:dyDescent="0.3">
      <c r="A33" s="106" t="s">
        <v>115</v>
      </c>
      <c r="B33" s="420"/>
      <c r="C33" s="108"/>
      <c r="D33" s="109"/>
      <c r="E33" s="108"/>
      <c r="F33" s="110"/>
    </row>
    <row r="34" spans="1:6" x14ac:dyDescent="0.3">
      <c r="A34" s="100" t="s">
        <v>305</v>
      </c>
      <c r="B34" s="422">
        <v>2</v>
      </c>
      <c r="C34" s="77">
        <f>B34*100/B40</f>
        <v>5.7142857142857144</v>
      </c>
      <c r="D34" s="422">
        <v>110000</v>
      </c>
      <c r="E34" s="77">
        <f>D34*100/D40</f>
        <v>0.50613602506900934</v>
      </c>
      <c r="F34" s="78" t="s">
        <v>107</v>
      </c>
    </row>
    <row r="35" spans="1:6" x14ac:dyDescent="0.3">
      <c r="A35" s="92" t="s">
        <v>108</v>
      </c>
      <c r="B35" s="423">
        <f>SUM(B34:B34)</f>
        <v>2</v>
      </c>
      <c r="C35" s="98">
        <f>B35*100/B40</f>
        <v>5.7142857142857144</v>
      </c>
      <c r="D35" s="423">
        <f>SUM(D34:D34)</f>
        <v>110000</v>
      </c>
      <c r="E35" s="77">
        <f>D35*100/D40</f>
        <v>0.50613602506900934</v>
      </c>
      <c r="F35" s="94"/>
    </row>
    <row r="36" spans="1:6" x14ac:dyDescent="0.3">
      <c r="A36" s="106" t="s">
        <v>116</v>
      </c>
      <c r="B36" s="420"/>
      <c r="C36" s="108"/>
      <c r="D36" s="109"/>
      <c r="E36" s="108"/>
      <c r="F36" s="111"/>
    </row>
    <row r="37" spans="1:6" x14ac:dyDescent="0.3">
      <c r="A37" s="101" t="s">
        <v>124</v>
      </c>
      <c r="B37" s="422">
        <v>1</v>
      </c>
      <c r="C37" s="77">
        <f>B37*100/B40</f>
        <v>2.8571428571428572</v>
      </c>
      <c r="D37" s="422">
        <v>100000</v>
      </c>
      <c r="E37" s="77">
        <f>D37*100/D40</f>
        <v>0.46012365915364484</v>
      </c>
      <c r="F37" s="78" t="s">
        <v>40</v>
      </c>
    </row>
    <row r="38" spans="1:6" x14ac:dyDescent="0.3">
      <c r="A38" s="92" t="s">
        <v>108</v>
      </c>
      <c r="B38" s="419">
        <f>SUM(B36:B37)</f>
        <v>1</v>
      </c>
      <c r="C38" s="77">
        <f>B38*100/B40</f>
        <v>2.8571428571428572</v>
      </c>
      <c r="D38" s="419">
        <f>SUM(D36:D37)</f>
        <v>100000</v>
      </c>
      <c r="E38" s="77">
        <f>D38*100/D40</f>
        <v>0.46012365915364484</v>
      </c>
      <c r="F38" s="94"/>
    </row>
    <row r="39" spans="1:6" x14ac:dyDescent="0.3">
      <c r="A39" s="95"/>
      <c r="B39" s="424"/>
      <c r="C39" s="96"/>
      <c r="D39" s="424"/>
      <c r="E39" s="96"/>
      <c r="F39" s="97"/>
    </row>
    <row r="40" spans="1:6" x14ac:dyDescent="0.3">
      <c r="A40" s="92" t="s">
        <v>127</v>
      </c>
      <c r="B40" s="419">
        <f>SUM(B11,B18,B21,B32,B35,B38)</f>
        <v>35</v>
      </c>
      <c r="C40" s="93">
        <f>SUM(C11,C18,C21,C32,C35,C38)</f>
        <v>100</v>
      </c>
      <c r="D40" s="419">
        <f>SUM(D11,D18,D21,D32,D35,D38)</f>
        <v>21733288</v>
      </c>
      <c r="E40" s="93">
        <f>SUM(E11,E18,E21,E32,E35,E38)</f>
        <v>100</v>
      </c>
      <c r="F40" s="96"/>
    </row>
    <row r="41" spans="1:6" x14ac:dyDescent="0.3">
      <c r="A41" s="95"/>
      <c r="B41" s="96"/>
      <c r="C41" s="96"/>
      <c r="D41" s="96"/>
      <c r="E41" s="96"/>
      <c r="F41" s="88"/>
    </row>
    <row r="42" spans="1:6" x14ac:dyDescent="0.3">
      <c r="A42" s="95"/>
      <c r="B42" s="96"/>
      <c r="C42" s="96"/>
      <c r="D42" s="96"/>
      <c r="E42" s="96"/>
      <c r="F42" s="88">
        <v>4</v>
      </c>
    </row>
    <row r="43" spans="1:6" x14ac:dyDescent="0.3">
      <c r="A43" s="95"/>
      <c r="B43" s="96"/>
      <c r="C43" s="96"/>
      <c r="D43" s="96"/>
      <c r="E43" s="96"/>
      <c r="F43" s="97"/>
    </row>
    <row r="44" spans="1:6" x14ac:dyDescent="0.3">
      <c r="A44" s="95"/>
      <c r="B44" s="96"/>
      <c r="C44" s="96"/>
      <c r="D44" s="96"/>
      <c r="E44" s="96"/>
      <c r="F44" s="97"/>
    </row>
    <row r="45" spans="1:6" x14ac:dyDescent="0.3">
      <c r="A45" s="565" t="s">
        <v>317</v>
      </c>
      <c r="B45" s="565"/>
      <c r="C45" s="565"/>
      <c r="D45" s="565"/>
      <c r="E45" s="565"/>
      <c r="F45" s="74"/>
    </row>
    <row r="46" spans="1:6" x14ac:dyDescent="0.3">
      <c r="A46" s="565" t="s">
        <v>306</v>
      </c>
      <c r="B46" s="565"/>
      <c r="C46" s="565"/>
      <c r="D46" s="565"/>
      <c r="E46" s="565"/>
      <c r="F46" s="75"/>
    </row>
    <row r="47" spans="1:6" x14ac:dyDescent="0.3">
      <c r="A47" s="565" t="s">
        <v>1</v>
      </c>
      <c r="B47" s="565"/>
      <c r="C47" s="565"/>
      <c r="D47" s="565"/>
      <c r="E47" s="565"/>
      <c r="F47" s="76" t="s">
        <v>99</v>
      </c>
    </row>
    <row r="48" spans="1:6" ht="20.25" customHeight="1" x14ac:dyDescent="0.3">
      <c r="A48" s="566" t="s">
        <v>112</v>
      </c>
      <c r="B48" s="568" t="s">
        <v>101</v>
      </c>
      <c r="C48" s="570" t="s">
        <v>102</v>
      </c>
      <c r="D48" s="572" t="s">
        <v>103</v>
      </c>
      <c r="E48" s="574" t="s">
        <v>104</v>
      </c>
      <c r="F48" s="566" t="s">
        <v>105</v>
      </c>
    </row>
    <row r="49" spans="1:6" x14ac:dyDescent="0.3">
      <c r="A49" s="567"/>
      <c r="B49" s="569"/>
      <c r="C49" s="571"/>
      <c r="D49" s="573"/>
      <c r="E49" s="575"/>
      <c r="F49" s="567"/>
    </row>
    <row r="50" spans="1:6" ht="57.75" customHeight="1" x14ac:dyDescent="0.3">
      <c r="A50" s="576"/>
      <c r="B50" s="569"/>
      <c r="C50" s="571"/>
      <c r="D50" s="573"/>
      <c r="E50" s="575"/>
      <c r="F50" s="567"/>
    </row>
    <row r="51" spans="1:6" x14ac:dyDescent="0.3">
      <c r="A51" s="90" t="s">
        <v>155</v>
      </c>
      <c r="B51" s="425">
        <v>2</v>
      </c>
      <c r="C51" s="99">
        <f>B51*100/B56</f>
        <v>18.181818181818183</v>
      </c>
      <c r="D51" s="425">
        <v>18000</v>
      </c>
      <c r="E51" s="91">
        <f>D51*100/D56</f>
        <v>2.5899280575539567</v>
      </c>
      <c r="F51" s="89" t="s">
        <v>107</v>
      </c>
    </row>
    <row r="52" spans="1:6" x14ac:dyDescent="0.3">
      <c r="A52" s="84" t="s">
        <v>307</v>
      </c>
      <c r="B52" s="422">
        <v>6</v>
      </c>
      <c r="C52" s="81">
        <f>B52*100/B56</f>
        <v>54.545454545454547</v>
      </c>
      <c r="D52" s="422">
        <v>84000</v>
      </c>
      <c r="E52" s="77">
        <f>D52*100/D56</f>
        <v>12.086330935251798</v>
      </c>
      <c r="F52" s="78" t="s">
        <v>308</v>
      </c>
    </row>
    <row r="53" spans="1:6" x14ac:dyDescent="0.3">
      <c r="A53" s="84" t="s">
        <v>309</v>
      </c>
      <c r="B53" s="422">
        <v>1</v>
      </c>
      <c r="C53" s="81">
        <f>B53*100/B56</f>
        <v>9.0909090909090917</v>
      </c>
      <c r="D53" s="422">
        <v>35000</v>
      </c>
      <c r="E53" s="77">
        <f>D53*100/D56</f>
        <v>5.0359712230215825</v>
      </c>
      <c r="F53" s="78" t="s">
        <v>25</v>
      </c>
    </row>
    <row r="54" spans="1:6" x14ac:dyDescent="0.3">
      <c r="A54" s="84" t="s">
        <v>310</v>
      </c>
      <c r="B54" s="422">
        <v>1</v>
      </c>
      <c r="C54" s="81">
        <f>B54*100/B56</f>
        <v>9.0909090909090917</v>
      </c>
      <c r="D54" s="422">
        <v>498000</v>
      </c>
      <c r="E54" s="77">
        <f>D54*100/D56</f>
        <v>71.654676258992808</v>
      </c>
      <c r="F54" s="78" t="s">
        <v>25</v>
      </c>
    </row>
    <row r="55" spans="1:6" x14ac:dyDescent="0.3">
      <c r="A55" s="84" t="s">
        <v>311</v>
      </c>
      <c r="B55" s="422">
        <v>1</v>
      </c>
      <c r="C55" s="81">
        <f>B55*100/B56</f>
        <v>9.0909090909090917</v>
      </c>
      <c r="D55" s="422">
        <v>60000</v>
      </c>
      <c r="E55" s="77">
        <f>D55*100/D56</f>
        <v>8.6330935251798557</v>
      </c>
      <c r="F55" s="78" t="s">
        <v>25</v>
      </c>
    </row>
    <row r="56" spans="1:6" s="75" customFormat="1" x14ac:dyDescent="0.3">
      <c r="A56" s="92" t="s">
        <v>114</v>
      </c>
      <c r="B56" s="419">
        <f>SUM(B51:B55)</f>
        <v>11</v>
      </c>
      <c r="C56" s="81">
        <f>B56*100/B56</f>
        <v>100</v>
      </c>
      <c r="D56" s="419">
        <f>SUM(D51:D55)</f>
        <v>695000</v>
      </c>
      <c r="E56" s="77">
        <f>D56*100/D56</f>
        <v>100</v>
      </c>
      <c r="F56" s="73"/>
    </row>
    <row r="57" spans="1:6" x14ac:dyDescent="0.3">
      <c r="A57" s="86"/>
      <c r="B57" s="87"/>
      <c r="C57" s="87"/>
      <c r="D57" s="87"/>
      <c r="E57" s="87"/>
      <c r="F57" s="88"/>
    </row>
    <row r="58" spans="1:6" x14ac:dyDescent="0.3">
      <c r="A58" s="95"/>
      <c r="B58" s="96"/>
      <c r="C58" s="96"/>
      <c r="D58" s="96"/>
      <c r="E58" s="96"/>
      <c r="F58" s="88"/>
    </row>
    <row r="61" spans="1:6" x14ac:dyDescent="0.3">
      <c r="F61" s="73">
        <v>5</v>
      </c>
    </row>
    <row r="66" spans="4:4" x14ac:dyDescent="0.3">
      <c r="D66" s="73"/>
    </row>
    <row r="71" spans="4:4" x14ac:dyDescent="0.3">
      <c r="D71" s="73"/>
    </row>
    <row r="73" spans="4:4" x14ac:dyDescent="0.3">
      <c r="D73" s="73"/>
    </row>
    <row r="78" spans="4:4" x14ac:dyDescent="0.3">
      <c r="D78" s="73"/>
    </row>
    <row r="79" spans="4:4" x14ac:dyDescent="0.3">
      <c r="D79" s="73"/>
    </row>
    <row r="80" spans="4:4" x14ac:dyDescent="0.3">
      <c r="D80" s="73"/>
    </row>
  </sheetData>
  <mergeCells count="28">
    <mergeCell ref="A23:E23"/>
    <mergeCell ref="A24:E24"/>
    <mergeCell ref="A25:E25"/>
    <mergeCell ref="F26:F28"/>
    <mergeCell ref="A26:A28"/>
    <mergeCell ref="B26:B28"/>
    <mergeCell ref="C26:C28"/>
    <mergeCell ref="D26:D28"/>
    <mergeCell ref="E26:E28"/>
    <mergeCell ref="F48:F50"/>
    <mergeCell ref="A45:E45"/>
    <mergeCell ref="A46:E46"/>
    <mergeCell ref="A47:E47"/>
    <mergeCell ref="A48:A50"/>
    <mergeCell ref="B48:B50"/>
    <mergeCell ref="C48:C50"/>
    <mergeCell ref="D48:D50"/>
    <mergeCell ref="E48:E50"/>
    <mergeCell ref="A1:F1"/>
    <mergeCell ref="A2:E2"/>
    <mergeCell ref="A3:E3"/>
    <mergeCell ref="A4:E4"/>
    <mergeCell ref="A5:A7"/>
    <mergeCell ref="B5:B7"/>
    <mergeCell ref="C5:C7"/>
    <mergeCell ref="D5:D7"/>
    <mergeCell ref="E5:E7"/>
    <mergeCell ref="F5:F7"/>
  </mergeCells>
  <pageMargins left="0.78740157480314965" right="0.78740157480314965" top="1.1811023622047243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A55" workbookViewId="0">
      <selection activeCell="U22" sqref="U22"/>
    </sheetView>
  </sheetViews>
  <sheetFormatPr defaultRowHeight="18.75" x14ac:dyDescent="0.3"/>
  <cols>
    <col min="1" max="1" width="3.875" style="238" customWidth="1"/>
    <col min="2" max="2" width="12.75" style="1" customWidth="1"/>
    <col min="3" max="3" width="35.25" style="1" customWidth="1"/>
    <col min="4" max="4" width="8.875" style="5" customWidth="1"/>
    <col min="5" max="5" width="7.875" style="1" customWidth="1"/>
    <col min="6" max="6" width="9.875" style="6" customWidth="1"/>
    <col min="7" max="7" width="3.5" style="1" customWidth="1"/>
    <col min="8" max="8" width="4.125" style="1" customWidth="1"/>
    <col min="9" max="11" width="4.25" style="1" customWidth="1"/>
    <col min="12" max="12" width="4" style="1" customWidth="1"/>
    <col min="13" max="13" width="4.25" style="1" customWidth="1"/>
    <col min="14" max="14" width="4.375" style="1" customWidth="1"/>
    <col min="15" max="15" width="3.625" style="1" customWidth="1"/>
    <col min="16" max="16" width="3.375" style="1" customWidth="1"/>
    <col min="17" max="17" width="4" style="1" customWidth="1"/>
    <col min="18" max="18" width="4.875" style="1" customWidth="1"/>
    <col min="19" max="248" width="9" style="1"/>
    <col min="249" max="249" width="4.625" style="1" customWidth="1"/>
    <col min="250" max="250" width="20" style="1" customWidth="1"/>
    <col min="251" max="251" width="34.875" style="1" customWidth="1"/>
    <col min="252" max="252" width="10" style="1" customWidth="1"/>
    <col min="253" max="253" width="8.75" style="1" customWidth="1"/>
    <col min="254" max="254" width="10.875" style="1" customWidth="1"/>
    <col min="255" max="255" width="3.75" style="1" customWidth="1"/>
    <col min="256" max="256" width="3.625" style="1" customWidth="1"/>
    <col min="257" max="257" width="3.375" style="1" customWidth="1"/>
    <col min="258" max="258" width="3.875" style="1" customWidth="1"/>
    <col min="259" max="259" width="3.375" style="1" customWidth="1"/>
    <col min="260" max="260" width="3.625" style="1" customWidth="1"/>
    <col min="261" max="263" width="3.75" style="1" customWidth="1"/>
    <col min="264" max="264" width="3.375" style="1" customWidth="1"/>
    <col min="265" max="265" width="3.25" style="1" customWidth="1"/>
    <col min="266" max="266" width="3.875" style="1" customWidth="1"/>
    <col min="267" max="267" width="9" style="1"/>
    <col min="268" max="268" width="13.75" style="1" customWidth="1"/>
    <col min="269" max="504" width="9" style="1"/>
    <col min="505" max="505" width="4.625" style="1" customWidth="1"/>
    <col min="506" max="506" width="20" style="1" customWidth="1"/>
    <col min="507" max="507" width="34.875" style="1" customWidth="1"/>
    <col min="508" max="508" width="10" style="1" customWidth="1"/>
    <col min="509" max="509" width="8.75" style="1" customWidth="1"/>
    <col min="510" max="510" width="10.875" style="1" customWidth="1"/>
    <col min="511" max="511" width="3.75" style="1" customWidth="1"/>
    <col min="512" max="512" width="3.625" style="1" customWidth="1"/>
    <col min="513" max="513" width="3.375" style="1" customWidth="1"/>
    <col min="514" max="514" width="3.875" style="1" customWidth="1"/>
    <col min="515" max="515" width="3.375" style="1" customWidth="1"/>
    <col min="516" max="516" width="3.625" style="1" customWidth="1"/>
    <col min="517" max="519" width="3.75" style="1" customWidth="1"/>
    <col min="520" max="520" width="3.375" style="1" customWidth="1"/>
    <col min="521" max="521" width="3.25" style="1" customWidth="1"/>
    <col min="522" max="522" width="3.875" style="1" customWidth="1"/>
    <col min="523" max="523" width="9" style="1"/>
    <col min="524" max="524" width="13.75" style="1" customWidth="1"/>
    <col min="525" max="760" width="9" style="1"/>
    <col min="761" max="761" width="4.625" style="1" customWidth="1"/>
    <col min="762" max="762" width="20" style="1" customWidth="1"/>
    <col min="763" max="763" width="34.875" style="1" customWidth="1"/>
    <col min="764" max="764" width="10" style="1" customWidth="1"/>
    <col min="765" max="765" width="8.75" style="1" customWidth="1"/>
    <col min="766" max="766" width="10.875" style="1" customWidth="1"/>
    <col min="767" max="767" width="3.75" style="1" customWidth="1"/>
    <col min="768" max="768" width="3.625" style="1" customWidth="1"/>
    <col min="769" max="769" width="3.375" style="1" customWidth="1"/>
    <col min="770" max="770" width="3.875" style="1" customWidth="1"/>
    <col min="771" max="771" width="3.375" style="1" customWidth="1"/>
    <col min="772" max="772" width="3.625" style="1" customWidth="1"/>
    <col min="773" max="775" width="3.75" style="1" customWidth="1"/>
    <col min="776" max="776" width="3.375" style="1" customWidth="1"/>
    <col min="777" max="777" width="3.25" style="1" customWidth="1"/>
    <col min="778" max="778" width="3.875" style="1" customWidth="1"/>
    <col min="779" max="779" width="9" style="1"/>
    <col min="780" max="780" width="13.75" style="1" customWidth="1"/>
    <col min="781" max="1016" width="9" style="1"/>
    <col min="1017" max="1017" width="4.625" style="1" customWidth="1"/>
    <col min="1018" max="1018" width="20" style="1" customWidth="1"/>
    <col min="1019" max="1019" width="34.875" style="1" customWidth="1"/>
    <col min="1020" max="1020" width="10" style="1" customWidth="1"/>
    <col min="1021" max="1021" width="8.75" style="1" customWidth="1"/>
    <col min="1022" max="1022" width="10.875" style="1" customWidth="1"/>
    <col min="1023" max="1023" width="3.75" style="1" customWidth="1"/>
    <col min="1024" max="1024" width="3.625" style="1" customWidth="1"/>
    <col min="1025" max="1025" width="3.375" style="1" customWidth="1"/>
    <col min="1026" max="1026" width="3.875" style="1" customWidth="1"/>
    <col min="1027" max="1027" width="3.375" style="1" customWidth="1"/>
    <col min="1028" max="1028" width="3.625" style="1" customWidth="1"/>
    <col min="1029" max="1031" width="3.75" style="1" customWidth="1"/>
    <col min="1032" max="1032" width="3.375" style="1" customWidth="1"/>
    <col min="1033" max="1033" width="3.25" style="1" customWidth="1"/>
    <col min="1034" max="1034" width="3.875" style="1" customWidth="1"/>
    <col min="1035" max="1035" width="9" style="1"/>
    <col min="1036" max="1036" width="13.75" style="1" customWidth="1"/>
    <col min="1037" max="1272" width="9" style="1"/>
    <col min="1273" max="1273" width="4.625" style="1" customWidth="1"/>
    <col min="1274" max="1274" width="20" style="1" customWidth="1"/>
    <col min="1275" max="1275" width="34.875" style="1" customWidth="1"/>
    <col min="1276" max="1276" width="10" style="1" customWidth="1"/>
    <col min="1277" max="1277" width="8.75" style="1" customWidth="1"/>
    <col min="1278" max="1278" width="10.875" style="1" customWidth="1"/>
    <col min="1279" max="1279" width="3.75" style="1" customWidth="1"/>
    <col min="1280" max="1280" width="3.625" style="1" customWidth="1"/>
    <col min="1281" max="1281" width="3.375" style="1" customWidth="1"/>
    <col min="1282" max="1282" width="3.875" style="1" customWidth="1"/>
    <col min="1283" max="1283" width="3.375" style="1" customWidth="1"/>
    <col min="1284" max="1284" width="3.625" style="1" customWidth="1"/>
    <col min="1285" max="1287" width="3.75" style="1" customWidth="1"/>
    <col min="1288" max="1288" width="3.375" style="1" customWidth="1"/>
    <col min="1289" max="1289" width="3.25" style="1" customWidth="1"/>
    <col min="1290" max="1290" width="3.875" style="1" customWidth="1"/>
    <col min="1291" max="1291" width="9" style="1"/>
    <col min="1292" max="1292" width="13.75" style="1" customWidth="1"/>
    <col min="1293" max="1528" width="9" style="1"/>
    <col min="1529" max="1529" width="4.625" style="1" customWidth="1"/>
    <col min="1530" max="1530" width="20" style="1" customWidth="1"/>
    <col min="1531" max="1531" width="34.875" style="1" customWidth="1"/>
    <col min="1532" max="1532" width="10" style="1" customWidth="1"/>
    <col min="1533" max="1533" width="8.75" style="1" customWidth="1"/>
    <col min="1534" max="1534" width="10.875" style="1" customWidth="1"/>
    <col min="1535" max="1535" width="3.75" style="1" customWidth="1"/>
    <col min="1536" max="1536" width="3.625" style="1" customWidth="1"/>
    <col min="1537" max="1537" width="3.375" style="1" customWidth="1"/>
    <col min="1538" max="1538" width="3.875" style="1" customWidth="1"/>
    <col min="1539" max="1539" width="3.375" style="1" customWidth="1"/>
    <col min="1540" max="1540" width="3.625" style="1" customWidth="1"/>
    <col min="1541" max="1543" width="3.75" style="1" customWidth="1"/>
    <col min="1544" max="1544" width="3.375" style="1" customWidth="1"/>
    <col min="1545" max="1545" width="3.25" style="1" customWidth="1"/>
    <col min="1546" max="1546" width="3.875" style="1" customWidth="1"/>
    <col min="1547" max="1547" width="9" style="1"/>
    <col min="1548" max="1548" width="13.75" style="1" customWidth="1"/>
    <col min="1549" max="1784" width="9" style="1"/>
    <col min="1785" max="1785" width="4.625" style="1" customWidth="1"/>
    <col min="1786" max="1786" width="20" style="1" customWidth="1"/>
    <col min="1787" max="1787" width="34.875" style="1" customWidth="1"/>
    <col min="1788" max="1788" width="10" style="1" customWidth="1"/>
    <col min="1789" max="1789" width="8.75" style="1" customWidth="1"/>
    <col min="1790" max="1790" width="10.875" style="1" customWidth="1"/>
    <col min="1791" max="1791" width="3.75" style="1" customWidth="1"/>
    <col min="1792" max="1792" width="3.625" style="1" customWidth="1"/>
    <col min="1793" max="1793" width="3.375" style="1" customWidth="1"/>
    <col min="1794" max="1794" width="3.875" style="1" customWidth="1"/>
    <col min="1795" max="1795" width="3.375" style="1" customWidth="1"/>
    <col min="1796" max="1796" width="3.625" style="1" customWidth="1"/>
    <col min="1797" max="1799" width="3.75" style="1" customWidth="1"/>
    <col min="1800" max="1800" width="3.375" style="1" customWidth="1"/>
    <col min="1801" max="1801" width="3.25" style="1" customWidth="1"/>
    <col min="1802" max="1802" width="3.875" style="1" customWidth="1"/>
    <col min="1803" max="1803" width="9" style="1"/>
    <col min="1804" max="1804" width="13.75" style="1" customWidth="1"/>
    <col min="1805" max="2040" width="9" style="1"/>
    <col min="2041" max="2041" width="4.625" style="1" customWidth="1"/>
    <col min="2042" max="2042" width="20" style="1" customWidth="1"/>
    <col min="2043" max="2043" width="34.875" style="1" customWidth="1"/>
    <col min="2044" max="2044" width="10" style="1" customWidth="1"/>
    <col min="2045" max="2045" width="8.75" style="1" customWidth="1"/>
    <col min="2046" max="2046" width="10.875" style="1" customWidth="1"/>
    <col min="2047" max="2047" width="3.75" style="1" customWidth="1"/>
    <col min="2048" max="2048" width="3.625" style="1" customWidth="1"/>
    <col min="2049" max="2049" width="3.375" style="1" customWidth="1"/>
    <col min="2050" max="2050" width="3.875" style="1" customWidth="1"/>
    <col min="2051" max="2051" width="3.375" style="1" customWidth="1"/>
    <col min="2052" max="2052" width="3.625" style="1" customWidth="1"/>
    <col min="2053" max="2055" width="3.75" style="1" customWidth="1"/>
    <col min="2056" max="2056" width="3.375" style="1" customWidth="1"/>
    <col min="2057" max="2057" width="3.25" style="1" customWidth="1"/>
    <col min="2058" max="2058" width="3.875" style="1" customWidth="1"/>
    <col min="2059" max="2059" width="9" style="1"/>
    <col min="2060" max="2060" width="13.75" style="1" customWidth="1"/>
    <col min="2061" max="2296" width="9" style="1"/>
    <col min="2297" max="2297" width="4.625" style="1" customWidth="1"/>
    <col min="2298" max="2298" width="20" style="1" customWidth="1"/>
    <col min="2299" max="2299" width="34.875" style="1" customWidth="1"/>
    <col min="2300" max="2300" width="10" style="1" customWidth="1"/>
    <col min="2301" max="2301" width="8.75" style="1" customWidth="1"/>
    <col min="2302" max="2302" width="10.875" style="1" customWidth="1"/>
    <col min="2303" max="2303" width="3.75" style="1" customWidth="1"/>
    <col min="2304" max="2304" width="3.625" style="1" customWidth="1"/>
    <col min="2305" max="2305" width="3.375" style="1" customWidth="1"/>
    <col min="2306" max="2306" width="3.875" style="1" customWidth="1"/>
    <col min="2307" max="2307" width="3.375" style="1" customWidth="1"/>
    <col min="2308" max="2308" width="3.625" style="1" customWidth="1"/>
    <col min="2309" max="2311" width="3.75" style="1" customWidth="1"/>
    <col min="2312" max="2312" width="3.375" style="1" customWidth="1"/>
    <col min="2313" max="2313" width="3.25" style="1" customWidth="1"/>
    <col min="2314" max="2314" width="3.875" style="1" customWidth="1"/>
    <col min="2315" max="2315" width="9" style="1"/>
    <col min="2316" max="2316" width="13.75" style="1" customWidth="1"/>
    <col min="2317" max="2552" width="9" style="1"/>
    <col min="2553" max="2553" width="4.625" style="1" customWidth="1"/>
    <col min="2554" max="2554" width="20" style="1" customWidth="1"/>
    <col min="2555" max="2555" width="34.875" style="1" customWidth="1"/>
    <col min="2556" max="2556" width="10" style="1" customWidth="1"/>
    <col min="2557" max="2557" width="8.75" style="1" customWidth="1"/>
    <col min="2558" max="2558" width="10.875" style="1" customWidth="1"/>
    <col min="2559" max="2559" width="3.75" style="1" customWidth="1"/>
    <col min="2560" max="2560" width="3.625" style="1" customWidth="1"/>
    <col min="2561" max="2561" width="3.375" style="1" customWidth="1"/>
    <col min="2562" max="2562" width="3.875" style="1" customWidth="1"/>
    <col min="2563" max="2563" width="3.375" style="1" customWidth="1"/>
    <col min="2564" max="2564" width="3.625" style="1" customWidth="1"/>
    <col min="2565" max="2567" width="3.75" style="1" customWidth="1"/>
    <col min="2568" max="2568" width="3.375" style="1" customWidth="1"/>
    <col min="2569" max="2569" width="3.25" style="1" customWidth="1"/>
    <col min="2570" max="2570" width="3.875" style="1" customWidth="1"/>
    <col min="2571" max="2571" width="9" style="1"/>
    <col min="2572" max="2572" width="13.75" style="1" customWidth="1"/>
    <col min="2573" max="2808" width="9" style="1"/>
    <col min="2809" max="2809" width="4.625" style="1" customWidth="1"/>
    <col min="2810" max="2810" width="20" style="1" customWidth="1"/>
    <col min="2811" max="2811" width="34.875" style="1" customWidth="1"/>
    <col min="2812" max="2812" width="10" style="1" customWidth="1"/>
    <col min="2813" max="2813" width="8.75" style="1" customWidth="1"/>
    <col min="2814" max="2814" width="10.875" style="1" customWidth="1"/>
    <col min="2815" max="2815" width="3.75" style="1" customWidth="1"/>
    <col min="2816" max="2816" width="3.625" style="1" customWidth="1"/>
    <col min="2817" max="2817" width="3.375" style="1" customWidth="1"/>
    <col min="2818" max="2818" width="3.875" style="1" customWidth="1"/>
    <col min="2819" max="2819" width="3.375" style="1" customWidth="1"/>
    <col min="2820" max="2820" width="3.625" style="1" customWidth="1"/>
    <col min="2821" max="2823" width="3.75" style="1" customWidth="1"/>
    <col min="2824" max="2824" width="3.375" style="1" customWidth="1"/>
    <col min="2825" max="2825" width="3.25" style="1" customWidth="1"/>
    <col min="2826" max="2826" width="3.875" style="1" customWidth="1"/>
    <col min="2827" max="2827" width="9" style="1"/>
    <col min="2828" max="2828" width="13.75" style="1" customWidth="1"/>
    <col min="2829" max="3064" width="9" style="1"/>
    <col min="3065" max="3065" width="4.625" style="1" customWidth="1"/>
    <col min="3066" max="3066" width="20" style="1" customWidth="1"/>
    <col min="3067" max="3067" width="34.875" style="1" customWidth="1"/>
    <col min="3068" max="3068" width="10" style="1" customWidth="1"/>
    <col min="3069" max="3069" width="8.75" style="1" customWidth="1"/>
    <col min="3070" max="3070" width="10.875" style="1" customWidth="1"/>
    <col min="3071" max="3071" width="3.75" style="1" customWidth="1"/>
    <col min="3072" max="3072" width="3.625" style="1" customWidth="1"/>
    <col min="3073" max="3073" width="3.375" style="1" customWidth="1"/>
    <col min="3074" max="3074" width="3.875" style="1" customWidth="1"/>
    <col min="3075" max="3075" width="3.375" style="1" customWidth="1"/>
    <col min="3076" max="3076" width="3.625" style="1" customWidth="1"/>
    <col min="3077" max="3079" width="3.75" style="1" customWidth="1"/>
    <col min="3080" max="3080" width="3.375" style="1" customWidth="1"/>
    <col min="3081" max="3081" width="3.25" style="1" customWidth="1"/>
    <col min="3082" max="3082" width="3.875" style="1" customWidth="1"/>
    <col min="3083" max="3083" width="9" style="1"/>
    <col min="3084" max="3084" width="13.75" style="1" customWidth="1"/>
    <col min="3085" max="3320" width="9" style="1"/>
    <col min="3321" max="3321" width="4.625" style="1" customWidth="1"/>
    <col min="3322" max="3322" width="20" style="1" customWidth="1"/>
    <col min="3323" max="3323" width="34.875" style="1" customWidth="1"/>
    <col min="3324" max="3324" width="10" style="1" customWidth="1"/>
    <col min="3325" max="3325" width="8.75" style="1" customWidth="1"/>
    <col min="3326" max="3326" width="10.875" style="1" customWidth="1"/>
    <col min="3327" max="3327" width="3.75" style="1" customWidth="1"/>
    <col min="3328" max="3328" width="3.625" style="1" customWidth="1"/>
    <col min="3329" max="3329" width="3.375" style="1" customWidth="1"/>
    <col min="3330" max="3330" width="3.875" style="1" customWidth="1"/>
    <col min="3331" max="3331" width="3.375" style="1" customWidth="1"/>
    <col min="3332" max="3332" width="3.625" style="1" customWidth="1"/>
    <col min="3333" max="3335" width="3.75" style="1" customWidth="1"/>
    <col min="3336" max="3336" width="3.375" style="1" customWidth="1"/>
    <col min="3337" max="3337" width="3.25" style="1" customWidth="1"/>
    <col min="3338" max="3338" width="3.875" style="1" customWidth="1"/>
    <col min="3339" max="3339" width="9" style="1"/>
    <col min="3340" max="3340" width="13.75" style="1" customWidth="1"/>
    <col min="3341" max="3576" width="9" style="1"/>
    <col min="3577" max="3577" width="4.625" style="1" customWidth="1"/>
    <col min="3578" max="3578" width="20" style="1" customWidth="1"/>
    <col min="3579" max="3579" width="34.875" style="1" customWidth="1"/>
    <col min="3580" max="3580" width="10" style="1" customWidth="1"/>
    <col min="3581" max="3581" width="8.75" style="1" customWidth="1"/>
    <col min="3582" max="3582" width="10.875" style="1" customWidth="1"/>
    <col min="3583" max="3583" width="3.75" style="1" customWidth="1"/>
    <col min="3584" max="3584" width="3.625" style="1" customWidth="1"/>
    <col min="3585" max="3585" width="3.375" style="1" customWidth="1"/>
    <col min="3586" max="3586" width="3.875" style="1" customWidth="1"/>
    <col min="3587" max="3587" width="3.375" style="1" customWidth="1"/>
    <col min="3588" max="3588" width="3.625" style="1" customWidth="1"/>
    <col min="3589" max="3591" width="3.75" style="1" customWidth="1"/>
    <col min="3592" max="3592" width="3.375" style="1" customWidth="1"/>
    <col min="3593" max="3593" width="3.25" style="1" customWidth="1"/>
    <col min="3594" max="3594" width="3.875" style="1" customWidth="1"/>
    <col min="3595" max="3595" width="9" style="1"/>
    <col min="3596" max="3596" width="13.75" style="1" customWidth="1"/>
    <col min="3597" max="3832" width="9" style="1"/>
    <col min="3833" max="3833" width="4.625" style="1" customWidth="1"/>
    <col min="3834" max="3834" width="20" style="1" customWidth="1"/>
    <col min="3835" max="3835" width="34.875" style="1" customWidth="1"/>
    <col min="3836" max="3836" width="10" style="1" customWidth="1"/>
    <col min="3837" max="3837" width="8.75" style="1" customWidth="1"/>
    <col min="3838" max="3838" width="10.875" style="1" customWidth="1"/>
    <col min="3839" max="3839" width="3.75" style="1" customWidth="1"/>
    <col min="3840" max="3840" width="3.625" style="1" customWidth="1"/>
    <col min="3841" max="3841" width="3.375" style="1" customWidth="1"/>
    <col min="3842" max="3842" width="3.875" style="1" customWidth="1"/>
    <col min="3843" max="3843" width="3.375" style="1" customWidth="1"/>
    <col min="3844" max="3844" width="3.625" style="1" customWidth="1"/>
    <col min="3845" max="3847" width="3.75" style="1" customWidth="1"/>
    <col min="3848" max="3848" width="3.375" style="1" customWidth="1"/>
    <col min="3849" max="3849" width="3.25" style="1" customWidth="1"/>
    <col min="3850" max="3850" width="3.875" style="1" customWidth="1"/>
    <col min="3851" max="3851" width="9" style="1"/>
    <col min="3852" max="3852" width="13.75" style="1" customWidth="1"/>
    <col min="3853" max="4088" width="9" style="1"/>
    <col min="4089" max="4089" width="4.625" style="1" customWidth="1"/>
    <col min="4090" max="4090" width="20" style="1" customWidth="1"/>
    <col min="4091" max="4091" width="34.875" style="1" customWidth="1"/>
    <col min="4092" max="4092" width="10" style="1" customWidth="1"/>
    <col min="4093" max="4093" width="8.75" style="1" customWidth="1"/>
    <col min="4094" max="4094" width="10.875" style="1" customWidth="1"/>
    <col min="4095" max="4095" width="3.75" style="1" customWidth="1"/>
    <col min="4096" max="4096" width="3.625" style="1" customWidth="1"/>
    <col min="4097" max="4097" width="3.375" style="1" customWidth="1"/>
    <col min="4098" max="4098" width="3.875" style="1" customWidth="1"/>
    <col min="4099" max="4099" width="3.375" style="1" customWidth="1"/>
    <col min="4100" max="4100" width="3.625" style="1" customWidth="1"/>
    <col min="4101" max="4103" width="3.75" style="1" customWidth="1"/>
    <col min="4104" max="4104" width="3.375" style="1" customWidth="1"/>
    <col min="4105" max="4105" width="3.25" style="1" customWidth="1"/>
    <col min="4106" max="4106" width="3.875" style="1" customWidth="1"/>
    <col min="4107" max="4107" width="9" style="1"/>
    <col min="4108" max="4108" width="13.75" style="1" customWidth="1"/>
    <col min="4109" max="4344" width="9" style="1"/>
    <col min="4345" max="4345" width="4.625" style="1" customWidth="1"/>
    <col min="4346" max="4346" width="20" style="1" customWidth="1"/>
    <col min="4347" max="4347" width="34.875" style="1" customWidth="1"/>
    <col min="4348" max="4348" width="10" style="1" customWidth="1"/>
    <col min="4349" max="4349" width="8.75" style="1" customWidth="1"/>
    <col min="4350" max="4350" width="10.875" style="1" customWidth="1"/>
    <col min="4351" max="4351" width="3.75" style="1" customWidth="1"/>
    <col min="4352" max="4352" width="3.625" style="1" customWidth="1"/>
    <col min="4353" max="4353" width="3.375" style="1" customWidth="1"/>
    <col min="4354" max="4354" width="3.875" style="1" customWidth="1"/>
    <col min="4355" max="4355" width="3.375" style="1" customWidth="1"/>
    <col min="4356" max="4356" width="3.625" style="1" customWidth="1"/>
    <col min="4357" max="4359" width="3.75" style="1" customWidth="1"/>
    <col min="4360" max="4360" width="3.375" style="1" customWidth="1"/>
    <col min="4361" max="4361" width="3.25" style="1" customWidth="1"/>
    <col min="4362" max="4362" width="3.875" style="1" customWidth="1"/>
    <col min="4363" max="4363" width="9" style="1"/>
    <col min="4364" max="4364" width="13.75" style="1" customWidth="1"/>
    <col min="4365" max="4600" width="9" style="1"/>
    <col min="4601" max="4601" width="4.625" style="1" customWidth="1"/>
    <col min="4602" max="4602" width="20" style="1" customWidth="1"/>
    <col min="4603" max="4603" width="34.875" style="1" customWidth="1"/>
    <col min="4604" max="4604" width="10" style="1" customWidth="1"/>
    <col min="4605" max="4605" width="8.75" style="1" customWidth="1"/>
    <col min="4606" max="4606" width="10.875" style="1" customWidth="1"/>
    <col min="4607" max="4607" width="3.75" style="1" customWidth="1"/>
    <col min="4608" max="4608" width="3.625" style="1" customWidth="1"/>
    <col min="4609" max="4609" width="3.375" style="1" customWidth="1"/>
    <col min="4610" max="4610" width="3.875" style="1" customWidth="1"/>
    <col min="4611" max="4611" width="3.375" style="1" customWidth="1"/>
    <col min="4612" max="4612" width="3.625" style="1" customWidth="1"/>
    <col min="4613" max="4615" width="3.75" style="1" customWidth="1"/>
    <col min="4616" max="4616" width="3.375" style="1" customWidth="1"/>
    <col min="4617" max="4617" width="3.25" style="1" customWidth="1"/>
    <col min="4618" max="4618" width="3.875" style="1" customWidth="1"/>
    <col min="4619" max="4619" width="9" style="1"/>
    <col min="4620" max="4620" width="13.75" style="1" customWidth="1"/>
    <col min="4621" max="4856" width="9" style="1"/>
    <col min="4857" max="4857" width="4.625" style="1" customWidth="1"/>
    <col min="4858" max="4858" width="20" style="1" customWidth="1"/>
    <col min="4859" max="4859" width="34.875" style="1" customWidth="1"/>
    <col min="4860" max="4860" width="10" style="1" customWidth="1"/>
    <col min="4861" max="4861" width="8.75" style="1" customWidth="1"/>
    <col min="4862" max="4862" width="10.875" style="1" customWidth="1"/>
    <col min="4863" max="4863" width="3.75" style="1" customWidth="1"/>
    <col min="4864" max="4864" width="3.625" style="1" customWidth="1"/>
    <col min="4865" max="4865" width="3.375" style="1" customWidth="1"/>
    <col min="4866" max="4866" width="3.875" style="1" customWidth="1"/>
    <col min="4867" max="4867" width="3.375" style="1" customWidth="1"/>
    <col min="4868" max="4868" width="3.625" style="1" customWidth="1"/>
    <col min="4869" max="4871" width="3.75" style="1" customWidth="1"/>
    <col min="4872" max="4872" width="3.375" style="1" customWidth="1"/>
    <col min="4873" max="4873" width="3.25" style="1" customWidth="1"/>
    <col min="4874" max="4874" width="3.875" style="1" customWidth="1"/>
    <col min="4875" max="4875" width="9" style="1"/>
    <col min="4876" max="4876" width="13.75" style="1" customWidth="1"/>
    <col min="4877" max="5112" width="9" style="1"/>
    <col min="5113" max="5113" width="4.625" style="1" customWidth="1"/>
    <col min="5114" max="5114" width="20" style="1" customWidth="1"/>
    <col min="5115" max="5115" width="34.875" style="1" customWidth="1"/>
    <col min="5116" max="5116" width="10" style="1" customWidth="1"/>
    <col min="5117" max="5117" width="8.75" style="1" customWidth="1"/>
    <col min="5118" max="5118" width="10.875" style="1" customWidth="1"/>
    <col min="5119" max="5119" width="3.75" style="1" customWidth="1"/>
    <col min="5120" max="5120" width="3.625" style="1" customWidth="1"/>
    <col min="5121" max="5121" width="3.375" style="1" customWidth="1"/>
    <col min="5122" max="5122" width="3.875" style="1" customWidth="1"/>
    <col min="5123" max="5123" width="3.375" style="1" customWidth="1"/>
    <col min="5124" max="5124" width="3.625" style="1" customWidth="1"/>
    <col min="5125" max="5127" width="3.75" style="1" customWidth="1"/>
    <col min="5128" max="5128" width="3.375" style="1" customWidth="1"/>
    <col min="5129" max="5129" width="3.25" style="1" customWidth="1"/>
    <col min="5130" max="5130" width="3.875" style="1" customWidth="1"/>
    <col min="5131" max="5131" width="9" style="1"/>
    <col min="5132" max="5132" width="13.75" style="1" customWidth="1"/>
    <col min="5133" max="5368" width="9" style="1"/>
    <col min="5369" max="5369" width="4.625" style="1" customWidth="1"/>
    <col min="5370" max="5370" width="20" style="1" customWidth="1"/>
    <col min="5371" max="5371" width="34.875" style="1" customWidth="1"/>
    <col min="5372" max="5372" width="10" style="1" customWidth="1"/>
    <col min="5373" max="5373" width="8.75" style="1" customWidth="1"/>
    <col min="5374" max="5374" width="10.875" style="1" customWidth="1"/>
    <col min="5375" max="5375" width="3.75" style="1" customWidth="1"/>
    <col min="5376" max="5376" width="3.625" style="1" customWidth="1"/>
    <col min="5377" max="5377" width="3.375" style="1" customWidth="1"/>
    <col min="5378" max="5378" width="3.875" style="1" customWidth="1"/>
    <col min="5379" max="5379" width="3.375" style="1" customWidth="1"/>
    <col min="5380" max="5380" width="3.625" style="1" customWidth="1"/>
    <col min="5381" max="5383" width="3.75" style="1" customWidth="1"/>
    <col min="5384" max="5384" width="3.375" style="1" customWidth="1"/>
    <col min="5385" max="5385" width="3.25" style="1" customWidth="1"/>
    <col min="5386" max="5386" width="3.875" style="1" customWidth="1"/>
    <col min="5387" max="5387" width="9" style="1"/>
    <col min="5388" max="5388" width="13.75" style="1" customWidth="1"/>
    <col min="5389" max="5624" width="9" style="1"/>
    <col min="5625" max="5625" width="4.625" style="1" customWidth="1"/>
    <col min="5626" max="5626" width="20" style="1" customWidth="1"/>
    <col min="5627" max="5627" width="34.875" style="1" customWidth="1"/>
    <col min="5628" max="5628" width="10" style="1" customWidth="1"/>
    <col min="5629" max="5629" width="8.75" style="1" customWidth="1"/>
    <col min="5630" max="5630" width="10.875" style="1" customWidth="1"/>
    <col min="5631" max="5631" width="3.75" style="1" customWidth="1"/>
    <col min="5632" max="5632" width="3.625" style="1" customWidth="1"/>
    <col min="5633" max="5633" width="3.375" style="1" customWidth="1"/>
    <col min="5634" max="5634" width="3.875" style="1" customWidth="1"/>
    <col min="5635" max="5635" width="3.375" style="1" customWidth="1"/>
    <col min="5636" max="5636" width="3.625" style="1" customWidth="1"/>
    <col min="5637" max="5639" width="3.75" style="1" customWidth="1"/>
    <col min="5640" max="5640" width="3.375" style="1" customWidth="1"/>
    <col min="5641" max="5641" width="3.25" style="1" customWidth="1"/>
    <col min="5642" max="5642" width="3.875" style="1" customWidth="1"/>
    <col min="5643" max="5643" width="9" style="1"/>
    <col min="5644" max="5644" width="13.75" style="1" customWidth="1"/>
    <col min="5645" max="5880" width="9" style="1"/>
    <col min="5881" max="5881" width="4.625" style="1" customWidth="1"/>
    <col min="5882" max="5882" width="20" style="1" customWidth="1"/>
    <col min="5883" max="5883" width="34.875" style="1" customWidth="1"/>
    <col min="5884" max="5884" width="10" style="1" customWidth="1"/>
    <col min="5885" max="5885" width="8.75" style="1" customWidth="1"/>
    <col min="5886" max="5886" width="10.875" style="1" customWidth="1"/>
    <col min="5887" max="5887" width="3.75" style="1" customWidth="1"/>
    <col min="5888" max="5888" width="3.625" style="1" customWidth="1"/>
    <col min="5889" max="5889" width="3.375" style="1" customWidth="1"/>
    <col min="5890" max="5890" width="3.875" style="1" customWidth="1"/>
    <col min="5891" max="5891" width="3.375" style="1" customWidth="1"/>
    <col min="5892" max="5892" width="3.625" style="1" customWidth="1"/>
    <col min="5893" max="5895" width="3.75" style="1" customWidth="1"/>
    <col min="5896" max="5896" width="3.375" style="1" customWidth="1"/>
    <col min="5897" max="5897" width="3.25" style="1" customWidth="1"/>
    <col min="5898" max="5898" width="3.875" style="1" customWidth="1"/>
    <col min="5899" max="5899" width="9" style="1"/>
    <col min="5900" max="5900" width="13.75" style="1" customWidth="1"/>
    <col min="5901" max="6136" width="9" style="1"/>
    <col min="6137" max="6137" width="4.625" style="1" customWidth="1"/>
    <col min="6138" max="6138" width="20" style="1" customWidth="1"/>
    <col min="6139" max="6139" width="34.875" style="1" customWidth="1"/>
    <col min="6140" max="6140" width="10" style="1" customWidth="1"/>
    <col min="6141" max="6141" width="8.75" style="1" customWidth="1"/>
    <col min="6142" max="6142" width="10.875" style="1" customWidth="1"/>
    <col min="6143" max="6143" width="3.75" style="1" customWidth="1"/>
    <col min="6144" max="6144" width="3.625" style="1" customWidth="1"/>
    <col min="6145" max="6145" width="3.375" style="1" customWidth="1"/>
    <col min="6146" max="6146" width="3.875" style="1" customWidth="1"/>
    <col min="6147" max="6147" width="3.375" style="1" customWidth="1"/>
    <col min="6148" max="6148" width="3.625" style="1" customWidth="1"/>
    <col min="6149" max="6151" width="3.75" style="1" customWidth="1"/>
    <col min="6152" max="6152" width="3.375" style="1" customWidth="1"/>
    <col min="6153" max="6153" width="3.25" style="1" customWidth="1"/>
    <col min="6154" max="6154" width="3.875" style="1" customWidth="1"/>
    <col min="6155" max="6155" width="9" style="1"/>
    <col min="6156" max="6156" width="13.75" style="1" customWidth="1"/>
    <col min="6157" max="6392" width="9" style="1"/>
    <col min="6393" max="6393" width="4.625" style="1" customWidth="1"/>
    <col min="6394" max="6394" width="20" style="1" customWidth="1"/>
    <col min="6395" max="6395" width="34.875" style="1" customWidth="1"/>
    <col min="6396" max="6396" width="10" style="1" customWidth="1"/>
    <col min="6397" max="6397" width="8.75" style="1" customWidth="1"/>
    <col min="6398" max="6398" width="10.875" style="1" customWidth="1"/>
    <col min="6399" max="6399" width="3.75" style="1" customWidth="1"/>
    <col min="6400" max="6400" width="3.625" style="1" customWidth="1"/>
    <col min="6401" max="6401" width="3.375" style="1" customWidth="1"/>
    <col min="6402" max="6402" width="3.875" style="1" customWidth="1"/>
    <col min="6403" max="6403" width="3.375" style="1" customWidth="1"/>
    <col min="6404" max="6404" width="3.625" style="1" customWidth="1"/>
    <col min="6405" max="6407" width="3.75" style="1" customWidth="1"/>
    <col min="6408" max="6408" width="3.375" style="1" customWidth="1"/>
    <col min="6409" max="6409" width="3.25" style="1" customWidth="1"/>
    <col min="6410" max="6410" width="3.875" style="1" customWidth="1"/>
    <col min="6411" max="6411" width="9" style="1"/>
    <col min="6412" max="6412" width="13.75" style="1" customWidth="1"/>
    <col min="6413" max="6648" width="9" style="1"/>
    <col min="6649" max="6649" width="4.625" style="1" customWidth="1"/>
    <col min="6650" max="6650" width="20" style="1" customWidth="1"/>
    <col min="6651" max="6651" width="34.875" style="1" customWidth="1"/>
    <col min="6652" max="6652" width="10" style="1" customWidth="1"/>
    <col min="6653" max="6653" width="8.75" style="1" customWidth="1"/>
    <col min="6654" max="6654" width="10.875" style="1" customWidth="1"/>
    <col min="6655" max="6655" width="3.75" style="1" customWidth="1"/>
    <col min="6656" max="6656" width="3.625" style="1" customWidth="1"/>
    <col min="6657" max="6657" width="3.375" style="1" customWidth="1"/>
    <col min="6658" max="6658" width="3.875" style="1" customWidth="1"/>
    <col min="6659" max="6659" width="3.375" style="1" customWidth="1"/>
    <col min="6660" max="6660" width="3.625" style="1" customWidth="1"/>
    <col min="6661" max="6663" width="3.75" style="1" customWidth="1"/>
    <col min="6664" max="6664" width="3.375" style="1" customWidth="1"/>
    <col min="6665" max="6665" width="3.25" style="1" customWidth="1"/>
    <col min="6666" max="6666" width="3.875" style="1" customWidth="1"/>
    <col min="6667" max="6667" width="9" style="1"/>
    <col min="6668" max="6668" width="13.75" style="1" customWidth="1"/>
    <col min="6669" max="6904" width="9" style="1"/>
    <col min="6905" max="6905" width="4.625" style="1" customWidth="1"/>
    <col min="6906" max="6906" width="20" style="1" customWidth="1"/>
    <col min="6907" max="6907" width="34.875" style="1" customWidth="1"/>
    <col min="6908" max="6908" width="10" style="1" customWidth="1"/>
    <col min="6909" max="6909" width="8.75" style="1" customWidth="1"/>
    <col min="6910" max="6910" width="10.875" style="1" customWidth="1"/>
    <col min="6911" max="6911" width="3.75" style="1" customWidth="1"/>
    <col min="6912" max="6912" width="3.625" style="1" customWidth="1"/>
    <col min="6913" max="6913" width="3.375" style="1" customWidth="1"/>
    <col min="6914" max="6914" width="3.875" style="1" customWidth="1"/>
    <col min="6915" max="6915" width="3.375" style="1" customWidth="1"/>
    <col min="6916" max="6916" width="3.625" style="1" customWidth="1"/>
    <col min="6917" max="6919" width="3.75" style="1" customWidth="1"/>
    <col min="6920" max="6920" width="3.375" style="1" customWidth="1"/>
    <col min="6921" max="6921" width="3.25" style="1" customWidth="1"/>
    <col min="6922" max="6922" width="3.875" style="1" customWidth="1"/>
    <col min="6923" max="6923" width="9" style="1"/>
    <col min="6924" max="6924" width="13.75" style="1" customWidth="1"/>
    <col min="6925" max="7160" width="9" style="1"/>
    <col min="7161" max="7161" width="4.625" style="1" customWidth="1"/>
    <col min="7162" max="7162" width="20" style="1" customWidth="1"/>
    <col min="7163" max="7163" width="34.875" style="1" customWidth="1"/>
    <col min="7164" max="7164" width="10" style="1" customWidth="1"/>
    <col min="7165" max="7165" width="8.75" style="1" customWidth="1"/>
    <col min="7166" max="7166" width="10.875" style="1" customWidth="1"/>
    <col min="7167" max="7167" width="3.75" style="1" customWidth="1"/>
    <col min="7168" max="7168" width="3.625" style="1" customWidth="1"/>
    <col min="7169" max="7169" width="3.375" style="1" customWidth="1"/>
    <col min="7170" max="7170" width="3.875" style="1" customWidth="1"/>
    <col min="7171" max="7171" width="3.375" style="1" customWidth="1"/>
    <col min="7172" max="7172" width="3.625" style="1" customWidth="1"/>
    <col min="7173" max="7175" width="3.75" style="1" customWidth="1"/>
    <col min="7176" max="7176" width="3.375" style="1" customWidth="1"/>
    <col min="7177" max="7177" width="3.25" style="1" customWidth="1"/>
    <col min="7178" max="7178" width="3.875" style="1" customWidth="1"/>
    <col min="7179" max="7179" width="9" style="1"/>
    <col min="7180" max="7180" width="13.75" style="1" customWidth="1"/>
    <col min="7181" max="7416" width="9" style="1"/>
    <col min="7417" max="7417" width="4.625" style="1" customWidth="1"/>
    <col min="7418" max="7418" width="20" style="1" customWidth="1"/>
    <col min="7419" max="7419" width="34.875" style="1" customWidth="1"/>
    <col min="7420" max="7420" width="10" style="1" customWidth="1"/>
    <col min="7421" max="7421" width="8.75" style="1" customWidth="1"/>
    <col min="7422" max="7422" width="10.875" style="1" customWidth="1"/>
    <col min="7423" max="7423" width="3.75" style="1" customWidth="1"/>
    <col min="7424" max="7424" width="3.625" style="1" customWidth="1"/>
    <col min="7425" max="7425" width="3.375" style="1" customWidth="1"/>
    <col min="7426" max="7426" width="3.875" style="1" customWidth="1"/>
    <col min="7427" max="7427" width="3.375" style="1" customWidth="1"/>
    <col min="7428" max="7428" width="3.625" style="1" customWidth="1"/>
    <col min="7429" max="7431" width="3.75" style="1" customWidth="1"/>
    <col min="7432" max="7432" width="3.375" style="1" customWidth="1"/>
    <col min="7433" max="7433" width="3.25" style="1" customWidth="1"/>
    <col min="7434" max="7434" width="3.875" style="1" customWidth="1"/>
    <col min="7435" max="7435" width="9" style="1"/>
    <col min="7436" max="7436" width="13.75" style="1" customWidth="1"/>
    <col min="7437" max="7672" width="9" style="1"/>
    <col min="7673" max="7673" width="4.625" style="1" customWidth="1"/>
    <col min="7674" max="7674" width="20" style="1" customWidth="1"/>
    <col min="7675" max="7675" width="34.875" style="1" customWidth="1"/>
    <col min="7676" max="7676" width="10" style="1" customWidth="1"/>
    <col min="7677" max="7677" width="8.75" style="1" customWidth="1"/>
    <col min="7678" max="7678" width="10.875" style="1" customWidth="1"/>
    <col min="7679" max="7679" width="3.75" style="1" customWidth="1"/>
    <col min="7680" max="7680" width="3.625" style="1" customWidth="1"/>
    <col min="7681" max="7681" width="3.375" style="1" customWidth="1"/>
    <col min="7682" max="7682" width="3.875" style="1" customWidth="1"/>
    <col min="7683" max="7683" width="3.375" style="1" customWidth="1"/>
    <col min="7684" max="7684" width="3.625" style="1" customWidth="1"/>
    <col min="7685" max="7687" width="3.75" style="1" customWidth="1"/>
    <col min="7688" max="7688" width="3.375" style="1" customWidth="1"/>
    <col min="7689" max="7689" width="3.25" style="1" customWidth="1"/>
    <col min="7690" max="7690" width="3.875" style="1" customWidth="1"/>
    <col min="7691" max="7691" width="9" style="1"/>
    <col min="7692" max="7692" width="13.75" style="1" customWidth="1"/>
    <col min="7693" max="7928" width="9" style="1"/>
    <col min="7929" max="7929" width="4.625" style="1" customWidth="1"/>
    <col min="7930" max="7930" width="20" style="1" customWidth="1"/>
    <col min="7931" max="7931" width="34.875" style="1" customWidth="1"/>
    <col min="7932" max="7932" width="10" style="1" customWidth="1"/>
    <col min="7933" max="7933" width="8.75" style="1" customWidth="1"/>
    <col min="7934" max="7934" width="10.875" style="1" customWidth="1"/>
    <col min="7935" max="7935" width="3.75" style="1" customWidth="1"/>
    <col min="7936" max="7936" width="3.625" style="1" customWidth="1"/>
    <col min="7937" max="7937" width="3.375" style="1" customWidth="1"/>
    <col min="7938" max="7938" width="3.875" style="1" customWidth="1"/>
    <col min="7939" max="7939" width="3.375" style="1" customWidth="1"/>
    <col min="7940" max="7940" width="3.625" style="1" customWidth="1"/>
    <col min="7941" max="7943" width="3.75" style="1" customWidth="1"/>
    <col min="7944" max="7944" width="3.375" style="1" customWidth="1"/>
    <col min="7945" max="7945" width="3.25" style="1" customWidth="1"/>
    <col min="7946" max="7946" width="3.875" style="1" customWidth="1"/>
    <col min="7947" max="7947" width="9" style="1"/>
    <col min="7948" max="7948" width="13.75" style="1" customWidth="1"/>
    <col min="7949" max="8184" width="9" style="1"/>
    <col min="8185" max="8185" width="4.625" style="1" customWidth="1"/>
    <col min="8186" max="8186" width="20" style="1" customWidth="1"/>
    <col min="8187" max="8187" width="34.875" style="1" customWidth="1"/>
    <col min="8188" max="8188" width="10" style="1" customWidth="1"/>
    <col min="8189" max="8189" width="8.75" style="1" customWidth="1"/>
    <col min="8190" max="8190" width="10.875" style="1" customWidth="1"/>
    <col min="8191" max="8191" width="3.75" style="1" customWidth="1"/>
    <col min="8192" max="8192" width="3.625" style="1" customWidth="1"/>
    <col min="8193" max="8193" width="3.375" style="1" customWidth="1"/>
    <col min="8194" max="8194" width="3.875" style="1" customWidth="1"/>
    <col min="8195" max="8195" width="3.375" style="1" customWidth="1"/>
    <col min="8196" max="8196" width="3.625" style="1" customWidth="1"/>
    <col min="8197" max="8199" width="3.75" style="1" customWidth="1"/>
    <col min="8200" max="8200" width="3.375" style="1" customWidth="1"/>
    <col min="8201" max="8201" width="3.25" style="1" customWidth="1"/>
    <col min="8202" max="8202" width="3.875" style="1" customWidth="1"/>
    <col min="8203" max="8203" width="9" style="1"/>
    <col min="8204" max="8204" width="13.75" style="1" customWidth="1"/>
    <col min="8205" max="8440" width="9" style="1"/>
    <col min="8441" max="8441" width="4.625" style="1" customWidth="1"/>
    <col min="8442" max="8442" width="20" style="1" customWidth="1"/>
    <col min="8443" max="8443" width="34.875" style="1" customWidth="1"/>
    <col min="8444" max="8444" width="10" style="1" customWidth="1"/>
    <col min="8445" max="8445" width="8.75" style="1" customWidth="1"/>
    <col min="8446" max="8446" width="10.875" style="1" customWidth="1"/>
    <col min="8447" max="8447" width="3.75" style="1" customWidth="1"/>
    <col min="8448" max="8448" width="3.625" style="1" customWidth="1"/>
    <col min="8449" max="8449" width="3.375" style="1" customWidth="1"/>
    <col min="8450" max="8450" width="3.875" style="1" customWidth="1"/>
    <col min="8451" max="8451" width="3.375" style="1" customWidth="1"/>
    <col min="8452" max="8452" width="3.625" style="1" customWidth="1"/>
    <col min="8453" max="8455" width="3.75" style="1" customWidth="1"/>
    <col min="8456" max="8456" width="3.375" style="1" customWidth="1"/>
    <col min="8457" max="8457" width="3.25" style="1" customWidth="1"/>
    <col min="8458" max="8458" width="3.875" style="1" customWidth="1"/>
    <col min="8459" max="8459" width="9" style="1"/>
    <col min="8460" max="8460" width="13.75" style="1" customWidth="1"/>
    <col min="8461" max="8696" width="9" style="1"/>
    <col min="8697" max="8697" width="4.625" style="1" customWidth="1"/>
    <col min="8698" max="8698" width="20" style="1" customWidth="1"/>
    <col min="8699" max="8699" width="34.875" style="1" customWidth="1"/>
    <col min="8700" max="8700" width="10" style="1" customWidth="1"/>
    <col min="8701" max="8701" width="8.75" style="1" customWidth="1"/>
    <col min="8702" max="8702" width="10.875" style="1" customWidth="1"/>
    <col min="8703" max="8703" width="3.75" style="1" customWidth="1"/>
    <col min="8704" max="8704" width="3.625" style="1" customWidth="1"/>
    <col min="8705" max="8705" width="3.375" style="1" customWidth="1"/>
    <col min="8706" max="8706" width="3.875" style="1" customWidth="1"/>
    <col min="8707" max="8707" width="3.375" style="1" customWidth="1"/>
    <col min="8708" max="8708" width="3.625" style="1" customWidth="1"/>
    <col min="8709" max="8711" width="3.75" style="1" customWidth="1"/>
    <col min="8712" max="8712" width="3.375" style="1" customWidth="1"/>
    <col min="8713" max="8713" width="3.25" style="1" customWidth="1"/>
    <col min="8714" max="8714" width="3.875" style="1" customWidth="1"/>
    <col min="8715" max="8715" width="9" style="1"/>
    <col min="8716" max="8716" width="13.75" style="1" customWidth="1"/>
    <col min="8717" max="8952" width="9" style="1"/>
    <col min="8953" max="8953" width="4.625" style="1" customWidth="1"/>
    <col min="8954" max="8954" width="20" style="1" customWidth="1"/>
    <col min="8955" max="8955" width="34.875" style="1" customWidth="1"/>
    <col min="8956" max="8956" width="10" style="1" customWidth="1"/>
    <col min="8957" max="8957" width="8.75" style="1" customWidth="1"/>
    <col min="8958" max="8958" width="10.875" style="1" customWidth="1"/>
    <col min="8959" max="8959" width="3.75" style="1" customWidth="1"/>
    <col min="8960" max="8960" width="3.625" style="1" customWidth="1"/>
    <col min="8961" max="8961" width="3.375" style="1" customWidth="1"/>
    <col min="8962" max="8962" width="3.875" style="1" customWidth="1"/>
    <col min="8963" max="8963" width="3.375" style="1" customWidth="1"/>
    <col min="8964" max="8964" width="3.625" style="1" customWidth="1"/>
    <col min="8965" max="8967" width="3.75" style="1" customWidth="1"/>
    <col min="8968" max="8968" width="3.375" style="1" customWidth="1"/>
    <col min="8969" max="8969" width="3.25" style="1" customWidth="1"/>
    <col min="8970" max="8970" width="3.875" style="1" customWidth="1"/>
    <col min="8971" max="8971" width="9" style="1"/>
    <col min="8972" max="8972" width="13.75" style="1" customWidth="1"/>
    <col min="8973" max="9208" width="9" style="1"/>
    <col min="9209" max="9209" width="4.625" style="1" customWidth="1"/>
    <col min="9210" max="9210" width="20" style="1" customWidth="1"/>
    <col min="9211" max="9211" width="34.875" style="1" customWidth="1"/>
    <col min="9212" max="9212" width="10" style="1" customWidth="1"/>
    <col min="9213" max="9213" width="8.75" style="1" customWidth="1"/>
    <col min="9214" max="9214" width="10.875" style="1" customWidth="1"/>
    <col min="9215" max="9215" width="3.75" style="1" customWidth="1"/>
    <col min="9216" max="9216" width="3.625" style="1" customWidth="1"/>
    <col min="9217" max="9217" width="3.375" style="1" customWidth="1"/>
    <col min="9218" max="9218" width="3.875" style="1" customWidth="1"/>
    <col min="9219" max="9219" width="3.375" style="1" customWidth="1"/>
    <col min="9220" max="9220" width="3.625" style="1" customWidth="1"/>
    <col min="9221" max="9223" width="3.75" style="1" customWidth="1"/>
    <col min="9224" max="9224" width="3.375" style="1" customWidth="1"/>
    <col min="9225" max="9225" width="3.25" style="1" customWidth="1"/>
    <col min="9226" max="9226" width="3.875" style="1" customWidth="1"/>
    <col min="9227" max="9227" width="9" style="1"/>
    <col min="9228" max="9228" width="13.75" style="1" customWidth="1"/>
    <col min="9229" max="9464" width="9" style="1"/>
    <col min="9465" max="9465" width="4.625" style="1" customWidth="1"/>
    <col min="9466" max="9466" width="20" style="1" customWidth="1"/>
    <col min="9467" max="9467" width="34.875" style="1" customWidth="1"/>
    <col min="9468" max="9468" width="10" style="1" customWidth="1"/>
    <col min="9469" max="9469" width="8.75" style="1" customWidth="1"/>
    <col min="9470" max="9470" width="10.875" style="1" customWidth="1"/>
    <col min="9471" max="9471" width="3.75" style="1" customWidth="1"/>
    <col min="9472" max="9472" width="3.625" style="1" customWidth="1"/>
    <col min="9473" max="9473" width="3.375" style="1" customWidth="1"/>
    <col min="9474" max="9474" width="3.875" style="1" customWidth="1"/>
    <col min="9475" max="9475" width="3.375" style="1" customWidth="1"/>
    <col min="9476" max="9476" width="3.625" style="1" customWidth="1"/>
    <col min="9477" max="9479" width="3.75" style="1" customWidth="1"/>
    <col min="9480" max="9480" width="3.375" style="1" customWidth="1"/>
    <col min="9481" max="9481" width="3.25" style="1" customWidth="1"/>
    <col min="9482" max="9482" width="3.875" style="1" customWidth="1"/>
    <col min="9483" max="9483" width="9" style="1"/>
    <col min="9484" max="9484" width="13.75" style="1" customWidth="1"/>
    <col min="9485" max="9720" width="9" style="1"/>
    <col min="9721" max="9721" width="4.625" style="1" customWidth="1"/>
    <col min="9722" max="9722" width="20" style="1" customWidth="1"/>
    <col min="9723" max="9723" width="34.875" style="1" customWidth="1"/>
    <col min="9724" max="9724" width="10" style="1" customWidth="1"/>
    <col min="9725" max="9725" width="8.75" style="1" customWidth="1"/>
    <col min="9726" max="9726" width="10.875" style="1" customWidth="1"/>
    <col min="9727" max="9727" width="3.75" style="1" customWidth="1"/>
    <col min="9728" max="9728" width="3.625" style="1" customWidth="1"/>
    <col min="9729" max="9729" width="3.375" style="1" customWidth="1"/>
    <col min="9730" max="9730" width="3.875" style="1" customWidth="1"/>
    <col min="9731" max="9731" width="3.375" style="1" customWidth="1"/>
    <col min="9732" max="9732" width="3.625" style="1" customWidth="1"/>
    <col min="9733" max="9735" width="3.75" style="1" customWidth="1"/>
    <col min="9736" max="9736" width="3.375" style="1" customWidth="1"/>
    <col min="9737" max="9737" width="3.25" style="1" customWidth="1"/>
    <col min="9738" max="9738" width="3.875" style="1" customWidth="1"/>
    <col min="9739" max="9739" width="9" style="1"/>
    <col min="9740" max="9740" width="13.75" style="1" customWidth="1"/>
    <col min="9741" max="9976" width="9" style="1"/>
    <col min="9977" max="9977" width="4.625" style="1" customWidth="1"/>
    <col min="9978" max="9978" width="20" style="1" customWidth="1"/>
    <col min="9979" max="9979" width="34.875" style="1" customWidth="1"/>
    <col min="9980" max="9980" width="10" style="1" customWidth="1"/>
    <col min="9981" max="9981" width="8.75" style="1" customWidth="1"/>
    <col min="9982" max="9982" width="10.875" style="1" customWidth="1"/>
    <col min="9983" max="9983" width="3.75" style="1" customWidth="1"/>
    <col min="9984" max="9984" width="3.625" style="1" customWidth="1"/>
    <col min="9985" max="9985" width="3.375" style="1" customWidth="1"/>
    <col min="9986" max="9986" width="3.875" style="1" customWidth="1"/>
    <col min="9987" max="9987" width="3.375" style="1" customWidth="1"/>
    <col min="9988" max="9988" width="3.625" style="1" customWidth="1"/>
    <col min="9989" max="9991" width="3.75" style="1" customWidth="1"/>
    <col min="9992" max="9992" width="3.375" style="1" customWidth="1"/>
    <col min="9993" max="9993" width="3.25" style="1" customWidth="1"/>
    <col min="9994" max="9994" width="3.875" style="1" customWidth="1"/>
    <col min="9995" max="9995" width="9" style="1"/>
    <col min="9996" max="9996" width="13.75" style="1" customWidth="1"/>
    <col min="9997" max="10232" width="9" style="1"/>
    <col min="10233" max="10233" width="4.625" style="1" customWidth="1"/>
    <col min="10234" max="10234" width="20" style="1" customWidth="1"/>
    <col min="10235" max="10235" width="34.875" style="1" customWidth="1"/>
    <col min="10236" max="10236" width="10" style="1" customWidth="1"/>
    <col min="10237" max="10237" width="8.75" style="1" customWidth="1"/>
    <col min="10238" max="10238" width="10.875" style="1" customWidth="1"/>
    <col min="10239" max="10239" width="3.75" style="1" customWidth="1"/>
    <col min="10240" max="10240" width="3.625" style="1" customWidth="1"/>
    <col min="10241" max="10241" width="3.375" style="1" customWidth="1"/>
    <col min="10242" max="10242" width="3.875" style="1" customWidth="1"/>
    <col min="10243" max="10243" width="3.375" style="1" customWidth="1"/>
    <col min="10244" max="10244" width="3.625" style="1" customWidth="1"/>
    <col min="10245" max="10247" width="3.75" style="1" customWidth="1"/>
    <col min="10248" max="10248" width="3.375" style="1" customWidth="1"/>
    <col min="10249" max="10249" width="3.25" style="1" customWidth="1"/>
    <col min="10250" max="10250" width="3.875" style="1" customWidth="1"/>
    <col min="10251" max="10251" width="9" style="1"/>
    <col min="10252" max="10252" width="13.75" style="1" customWidth="1"/>
    <col min="10253" max="10488" width="9" style="1"/>
    <col min="10489" max="10489" width="4.625" style="1" customWidth="1"/>
    <col min="10490" max="10490" width="20" style="1" customWidth="1"/>
    <col min="10491" max="10491" width="34.875" style="1" customWidth="1"/>
    <col min="10492" max="10492" width="10" style="1" customWidth="1"/>
    <col min="10493" max="10493" width="8.75" style="1" customWidth="1"/>
    <col min="10494" max="10494" width="10.875" style="1" customWidth="1"/>
    <col min="10495" max="10495" width="3.75" style="1" customWidth="1"/>
    <col min="10496" max="10496" width="3.625" style="1" customWidth="1"/>
    <col min="10497" max="10497" width="3.375" style="1" customWidth="1"/>
    <col min="10498" max="10498" width="3.875" style="1" customWidth="1"/>
    <col min="10499" max="10499" width="3.375" style="1" customWidth="1"/>
    <col min="10500" max="10500" width="3.625" style="1" customWidth="1"/>
    <col min="10501" max="10503" width="3.75" style="1" customWidth="1"/>
    <col min="10504" max="10504" width="3.375" style="1" customWidth="1"/>
    <col min="10505" max="10505" width="3.25" style="1" customWidth="1"/>
    <col min="10506" max="10506" width="3.875" style="1" customWidth="1"/>
    <col min="10507" max="10507" width="9" style="1"/>
    <col min="10508" max="10508" width="13.75" style="1" customWidth="1"/>
    <col min="10509" max="10744" width="9" style="1"/>
    <col min="10745" max="10745" width="4.625" style="1" customWidth="1"/>
    <col min="10746" max="10746" width="20" style="1" customWidth="1"/>
    <col min="10747" max="10747" width="34.875" style="1" customWidth="1"/>
    <col min="10748" max="10748" width="10" style="1" customWidth="1"/>
    <col min="10749" max="10749" width="8.75" style="1" customWidth="1"/>
    <col min="10750" max="10750" width="10.875" style="1" customWidth="1"/>
    <col min="10751" max="10751" width="3.75" style="1" customWidth="1"/>
    <col min="10752" max="10752" width="3.625" style="1" customWidth="1"/>
    <col min="10753" max="10753" width="3.375" style="1" customWidth="1"/>
    <col min="10754" max="10754" width="3.875" style="1" customWidth="1"/>
    <col min="10755" max="10755" width="3.375" style="1" customWidth="1"/>
    <col min="10756" max="10756" width="3.625" style="1" customWidth="1"/>
    <col min="10757" max="10759" width="3.75" style="1" customWidth="1"/>
    <col min="10760" max="10760" width="3.375" style="1" customWidth="1"/>
    <col min="10761" max="10761" width="3.25" style="1" customWidth="1"/>
    <col min="10762" max="10762" width="3.875" style="1" customWidth="1"/>
    <col min="10763" max="10763" width="9" style="1"/>
    <col min="10764" max="10764" width="13.75" style="1" customWidth="1"/>
    <col min="10765" max="11000" width="9" style="1"/>
    <col min="11001" max="11001" width="4.625" style="1" customWidth="1"/>
    <col min="11002" max="11002" width="20" style="1" customWidth="1"/>
    <col min="11003" max="11003" width="34.875" style="1" customWidth="1"/>
    <col min="11004" max="11004" width="10" style="1" customWidth="1"/>
    <col min="11005" max="11005" width="8.75" style="1" customWidth="1"/>
    <col min="11006" max="11006" width="10.875" style="1" customWidth="1"/>
    <col min="11007" max="11007" width="3.75" style="1" customWidth="1"/>
    <col min="11008" max="11008" width="3.625" style="1" customWidth="1"/>
    <col min="11009" max="11009" width="3.375" style="1" customWidth="1"/>
    <col min="11010" max="11010" width="3.875" style="1" customWidth="1"/>
    <col min="11011" max="11011" width="3.375" style="1" customWidth="1"/>
    <col min="11012" max="11012" width="3.625" style="1" customWidth="1"/>
    <col min="11013" max="11015" width="3.75" style="1" customWidth="1"/>
    <col min="11016" max="11016" width="3.375" style="1" customWidth="1"/>
    <col min="11017" max="11017" width="3.25" style="1" customWidth="1"/>
    <col min="11018" max="11018" width="3.875" style="1" customWidth="1"/>
    <col min="11019" max="11019" width="9" style="1"/>
    <col min="11020" max="11020" width="13.75" style="1" customWidth="1"/>
    <col min="11021" max="11256" width="9" style="1"/>
    <col min="11257" max="11257" width="4.625" style="1" customWidth="1"/>
    <col min="11258" max="11258" width="20" style="1" customWidth="1"/>
    <col min="11259" max="11259" width="34.875" style="1" customWidth="1"/>
    <col min="11260" max="11260" width="10" style="1" customWidth="1"/>
    <col min="11261" max="11261" width="8.75" style="1" customWidth="1"/>
    <col min="11262" max="11262" width="10.875" style="1" customWidth="1"/>
    <col min="11263" max="11263" width="3.75" style="1" customWidth="1"/>
    <col min="11264" max="11264" width="3.625" style="1" customWidth="1"/>
    <col min="11265" max="11265" width="3.375" style="1" customWidth="1"/>
    <col min="11266" max="11266" width="3.875" style="1" customWidth="1"/>
    <col min="11267" max="11267" width="3.375" style="1" customWidth="1"/>
    <col min="11268" max="11268" width="3.625" style="1" customWidth="1"/>
    <col min="11269" max="11271" width="3.75" style="1" customWidth="1"/>
    <col min="11272" max="11272" width="3.375" style="1" customWidth="1"/>
    <col min="11273" max="11273" width="3.25" style="1" customWidth="1"/>
    <col min="11274" max="11274" width="3.875" style="1" customWidth="1"/>
    <col min="11275" max="11275" width="9" style="1"/>
    <col min="11276" max="11276" width="13.75" style="1" customWidth="1"/>
    <col min="11277" max="11512" width="9" style="1"/>
    <col min="11513" max="11513" width="4.625" style="1" customWidth="1"/>
    <col min="11514" max="11514" width="20" style="1" customWidth="1"/>
    <col min="11515" max="11515" width="34.875" style="1" customWidth="1"/>
    <col min="11516" max="11516" width="10" style="1" customWidth="1"/>
    <col min="11517" max="11517" width="8.75" style="1" customWidth="1"/>
    <col min="11518" max="11518" width="10.875" style="1" customWidth="1"/>
    <col min="11519" max="11519" width="3.75" style="1" customWidth="1"/>
    <col min="11520" max="11520" width="3.625" style="1" customWidth="1"/>
    <col min="11521" max="11521" width="3.375" style="1" customWidth="1"/>
    <col min="11522" max="11522" width="3.875" style="1" customWidth="1"/>
    <col min="11523" max="11523" width="3.375" style="1" customWidth="1"/>
    <col min="11524" max="11524" width="3.625" style="1" customWidth="1"/>
    <col min="11525" max="11527" width="3.75" style="1" customWidth="1"/>
    <col min="11528" max="11528" width="3.375" style="1" customWidth="1"/>
    <col min="11529" max="11529" width="3.25" style="1" customWidth="1"/>
    <col min="11530" max="11530" width="3.875" style="1" customWidth="1"/>
    <col min="11531" max="11531" width="9" style="1"/>
    <col min="11532" max="11532" width="13.75" style="1" customWidth="1"/>
    <col min="11533" max="11768" width="9" style="1"/>
    <col min="11769" max="11769" width="4.625" style="1" customWidth="1"/>
    <col min="11770" max="11770" width="20" style="1" customWidth="1"/>
    <col min="11771" max="11771" width="34.875" style="1" customWidth="1"/>
    <col min="11772" max="11772" width="10" style="1" customWidth="1"/>
    <col min="11773" max="11773" width="8.75" style="1" customWidth="1"/>
    <col min="11774" max="11774" width="10.875" style="1" customWidth="1"/>
    <col min="11775" max="11775" width="3.75" style="1" customWidth="1"/>
    <col min="11776" max="11776" width="3.625" style="1" customWidth="1"/>
    <col min="11777" max="11777" width="3.375" style="1" customWidth="1"/>
    <col min="11778" max="11778" width="3.875" style="1" customWidth="1"/>
    <col min="11779" max="11779" width="3.375" style="1" customWidth="1"/>
    <col min="11780" max="11780" width="3.625" style="1" customWidth="1"/>
    <col min="11781" max="11783" width="3.75" style="1" customWidth="1"/>
    <col min="11784" max="11784" width="3.375" style="1" customWidth="1"/>
    <col min="11785" max="11785" width="3.25" style="1" customWidth="1"/>
    <col min="11786" max="11786" width="3.875" style="1" customWidth="1"/>
    <col min="11787" max="11787" width="9" style="1"/>
    <col min="11788" max="11788" width="13.75" style="1" customWidth="1"/>
    <col min="11789" max="12024" width="9" style="1"/>
    <col min="12025" max="12025" width="4.625" style="1" customWidth="1"/>
    <col min="12026" max="12026" width="20" style="1" customWidth="1"/>
    <col min="12027" max="12027" width="34.875" style="1" customWidth="1"/>
    <col min="12028" max="12028" width="10" style="1" customWidth="1"/>
    <col min="12029" max="12029" width="8.75" style="1" customWidth="1"/>
    <col min="12030" max="12030" width="10.875" style="1" customWidth="1"/>
    <col min="12031" max="12031" width="3.75" style="1" customWidth="1"/>
    <col min="12032" max="12032" width="3.625" style="1" customWidth="1"/>
    <col min="12033" max="12033" width="3.375" style="1" customWidth="1"/>
    <col min="12034" max="12034" width="3.875" style="1" customWidth="1"/>
    <col min="12035" max="12035" width="3.375" style="1" customWidth="1"/>
    <col min="12036" max="12036" width="3.625" style="1" customWidth="1"/>
    <col min="12037" max="12039" width="3.75" style="1" customWidth="1"/>
    <col min="12040" max="12040" width="3.375" style="1" customWidth="1"/>
    <col min="12041" max="12041" width="3.25" style="1" customWidth="1"/>
    <col min="12042" max="12042" width="3.875" style="1" customWidth="1"/>
    <col min="12043" max="12043" width="9" style="1"/>
    <col min="12044" max="12044" width="13.75" style="1" customWidth="1"/>
    <col min="12045" max="12280" width="9" style="1"/>
    <col min="12281" max="12281" width="4.625" style="1" customWidth="1"/>
    <col min="12282" max="12282" width="20" style="1" customWidth="1"/>
    <col min="12283" max="12283" width="34.875" style="1" customWidth="1"/>
    <col min="12284" max="12284" width="10" style="1" customWidth="1"/>
    <col min="12285" max="12285" width="8.75" style="1" customWidth="1"/>
    <col min="12286" max="12286" width="10.875" style="1" customWidth="1"/>
    <col min="12287" max="12287" width="3.75" style="1" customWidth="1"/>
    <col min="12288" max="12288" width="3.625" style="1" customWidth="1"/>
    <col min="12289" max="12289" width="3.375" style="1" customWidth="1"/>
    <col min="12290" max="12290" width="3.875" style="1" customWidth="1"/>
    <col min="12291" max="12291" width="3.375" style="1" customWidth="1"/>
    <col min="12292" max="12292" width="3.625" style="1" customWidth="1"/>
    <col min="12293" max="12295" width="3.75" style="1" customWidth="1"/>
    <col min="12296" max="12296" width="3.375" style="1" customWidth="1"/>
    <col min="12297" max="12297" width="3.25" style="1" customWidth="1"/>
    <col min="12298" max="12298" width="3.875" style="1" customWidth="1"/>
    <col min="12299" max="12299" width="9" style="1"/>
    <col min="12300" max="12300" width="13.75" style="1" customWidth="1"/>
    <col min="12301" max="12536" width="9" style="1"/>
    <col min="12537" max="12537" width="4.625" style="1" customWidth="1"/>
    <col min="12538" max="12538" width="20" style="1" customWidth="1"/>
    <col min="12539" max="12539" width="34.875" style="1" customWidth="1"/>
    <col min="12540" max="12540" width="10" style="1" customWidth="1"/>
    <col min="12541" max="12541" width="8.75" style="1" customWidth="1"/>
    <col min="12542" max="12542" width="10.875" style="1" customWidth="1"/>
    <col min="12543" max="12543" width="3.75" style="1" customWidth="1"/>
    <col min="12544" max="12544" width="3.625" style="1" customWidth="1"/>
    <col min="12545" max="12545" width="3.375" style="1" customWidth="1"/>
    <col min="12546" max="12546" width="3.875" style="1" customWidth="1"/>
    <col min="12547" max="12547" width="3.375" style="1" customWidth="1"/>
    <col min="12548" max="12548" width="3.625" style="1" customWidth="1"/>
    <col min="12549" max="12551" width="3.75" style="1" customWidth="1"/>
    <col min="12552" max="12552" width="3.375" style="1" customWidth="1"/>
    <col min="12553" max="12553" width="3.25" style="1" customWidth="1"/>
    <col min="12554" max="12554" width="3.875" style="1" customWidth="1"/>
    <col min="12555" max="12555" width="9" style="1"/>
    <col min="12556" max="12556" width="13.75" style="1" customWidth="1"/>
    <col min="12557" max="12792" width="9" style="1"/>
    <col min="12793" max="12793" width="4.625" style="1" customWidth="1"/>
    <col min="12794" max="12794" width="20" style="1" customWidth="1"/>
    <col min="12795" max="12795" width="34.875" style="1" customWidth="1"/>
    <col min="12796" max="12796" width="10" style="1" customWidth="1"/>
    <col min="12797" max="12797" width="8.75" style="1" customWidth="1"/>
    <col min="12798" max="12798" width="10.875" style="1" customWidth="1"/>
    <col min="12799" max="12799" width="3.75" style="1" customWidth="1"/>
    <col min="12800" max="12800" width="3.625" style="1" customWidth="1"/>
    <col min="12801" max="12801" width="3.375" style="1" customWidth="1"/>
    <col min="12802" max="12802" width="3.875" style="1" customWidth="1"/>
    <col min="12803" max="12803" width="3.375" style="1" customWidth="1"/>
    <col min="12804" max="12804" width="3.625" style="1" customWidth="1"/>
    <col min="12805" max="12807" width="3.75" style="1" customWidth="1"/>
    <col min="12808" max="12808" width="3.375" style="1" customWidth="1"/>
    <col min="12809" max="12809" width="3.25" style="1" customWidth="1"/>
    <col min="12810" max="12810" width="3.875" style="1" customWidth="1"/>
    <col min="12811" max="12811" width="9" style="1"/>
    <col min="12812" max="12812" width="13.75" style="1" customWidth="1"/>
    <col min="12813" max="13048" width="9" style="1"/>
    <col min="13049" max="13049" width="4.625" style="1" customWidth="1"/>
    <col min="13050" max="13050" width="20" style="1" customWidth="1"/>
    <col min="13051" max="13051" width="34.875" style="1" customWidth="1"/>
    <col min="13052" max="13052" width="10" style="1" customWidth="1"/>
    <col min="13053" max="13053" width="8.75" style="1" customWidth="1"/>
    <col min="13054" max="13054" width="10.875" style="1" customWidth="1"/>
    <col min="13055" max="13055" width="3.75" style="1" customWidth="1"/>
    <col min="13056" max="13056" width="3.625" style="1" customWidth="1"/>
    <col min="13057" max="13057" width="3.375" style="1" customWidth="1"/>
    <col min="13058" max="13058" width="3.875" style="1" customWidth="1"/>
    <col min="13059" max="13059" width="3.375" style="1" customWidth="1"/>
    <col min="13060" max="13060" width="3.625" style="1" customWidth="1"/>
    <col min="13061" max="13063" width="3.75" style="1" customWidth="1"/>
    <col min="13064" max="13064" width="3.375" style="1" customWidth="1"/>
    <col min="13065" max="13065" width="3.25" style="1" customWidth="1"/>
    <col min="13066" max="13066" width="3.875" style="1" customWidth="1"/>
    <col min="13067" max="13067" width="9" style="1"/>
    <col min="13068" max="13068" width="13.75" style="1" customWidth="1"/>
    <col min="13069" max="13304" width="9" style="1"/>
    <col min="13305" max="13305" width="4.625" style="1" customWidth="1"/>
    <col min="13306" max="13306" width="20" style="1" customWidth="1"/>
    <col min="13307" max="13307" width="34.875" style="1" customWidth="1"/>
    <col min="13308" max="13308" width="10" style="1" customWidth="1"/>
    <col min="13309" max="13309" width="8.75" style="1" customWidth="1"/>
    <col min="13310" max="13310" width="10.875" style="1" customWidth="1"/>
    <col min="13311" max="13311" width="3.75" style="1" customWidth="1"/>
    <col min="13312" max="13312" width="3.625" style="1" customWidth="1"/>
    <col min="13313" max="13313" width="3.375" style="1" customWidth="1"/>
    <col min="13314" max="13314" width="3.875" style="1" customWidth="1"/>
    <col min="13315" max="13315" width="3.375" style="1" customWidth="1"/>
    <col min="13316" max="13316" width="3.625" style="1" customWidth="1"/>
    <col min="13317" max="13319" width="3.75" style="1" customWidth="1"/>
    <col min="13320" max="13320" width="3.375" style="1" customWidth="1"/>
    <col min="13321" max="13321" width="3.25" style="1" customWidth="1"/>
    <col min="13322" max="13322" width="3.875" style="1" customWidth="1"/>
    <col min="13323" max="13323" width="9" style="1"/>
    <col min="13324" max="13324" width="13.75" style="1" customWidth="1"/>
    <col min="13325" max="13560" width="9" style="1"/>
    <col min="13561" max="13561" width="4.625" style="1" customWidth="1"/>
    <col min="13562" max="13562" width="20" style="1" customWidth="1"/>
    <col min="13563" max="13563" width="34.875" style="1" customWidth="1"/>
    <col min="13564" max="13564" width="10" style="1" customWidth="1"/>
    <col min="13565" max="13565" width="8.75" style="1" customWidth="1"/>
    <col min="13566" max="13566" width="10.875" style="1" customWidth="1"/>
    <col min="13567" max="13567" width="3.75" style="1" customWidth="1"/>
    <col min="13568" max="13568" width="3.625" style="1" customWidth="1"/>
    <col min="13569" max="13569" width="3.375" style="1" customWidth="1"/>
    <col min="13570" max="13570" width="3.875" style="1" customWidth="1"/>
    <col min="13571" max="13571" width="3.375" style="1" customWidth="1"/>
    <col min="13572" max="13572" width="3.625" style="1" customWidth="1"/>
    <col min="13573" max="13575" width="3.75" style="1" customWidth="1"/>
    <col min="13576" max="13576" width="3.375" style="1" customWidth="1"/>
    <col min="13577" max="13577" width="3.25" style="1" customWidth="1"/>
    <col min="13578" max="13578" width="3.875" style="1" customWidth="1"/>
    <col min="13579" max="13579" width="9" style="1"/>
    <col min="13580" max="13580" width="13.75" style="1" customWidth="1"/>
    <col min="13581" max="13816" width="9" style="1"/>
    <col min="13817" max="13817" width="4.625" style="1" customWidth="1"/>
    <col min="13818" max="13818" width="20" style="1" customWidth="1"/>
    <col min="13819" max="13819" width="34.875" style="1" customWidth="1"/>
    <col min="13820" max="13820" width="10" style="1" customWidth="1"/>
    <col min="13821" max="13821" width="8.75" style="1" customWidth="1"/>
    <col min="13822" max="13822" width="10.875" style="1" customWidth="1"/>
    <col min="13823" max="13823" width="3.75" style="1" customWidth="1"/>
    <col min="13824" max="13824" width="3.625" style="1" customWidth="1"/>
    <col min="13825" max="13825" width="3.375" style="1" customWidth="1"/>
    <col min="13826" max="13826" width="3.875" style="1" customWidth="1"/>
    <col min="13827" max="13827" width="3.375" style="1" customWidth="1"/>
    <col min="13828" max="13828" width="3.625" style="1" customWidth="1"/>
    <col min="13829" max="13831" width="3.75" style="1" customWidth="1"/>
    <col min="13832" max="13832" width="3.375" style="1" customWidth="1"/>
    <col min="13833" max="13833" width="3.25" style="1" customWidth="1"/>
    <col min="13834" max="13834" width="3.875" style="1" customWidth="1"/>
    <col min="13835" max="13835" width="9" style="1"/>
    <col min="13836" max="13836" width="13.75" style="1" customWidth="1"/>
    <col min="13837" max="14072" width="9" style="1"/>
    <col min="14073" max="14073" width="4.625" style="1" customWidth="1"/>
    <col min="14074" max="14074" width="20" style="1" customWidth="1"/>
    <col min="14075" max="14075" width="34.875" style="1" customWidth="1"/>
    <col min="14076" max="14076" width="10" style="1" customWidth="1"/>
    <col min="14077" max="14077" width="8.75" style="1" customWidth="1"/>
    <col min="14078" max="14078" width="10.875" style="1" customWidth="1"/>
    <col min="14079" max="14079" width="3.75" style="1" customWidth="1"/>
    <col min="14080" max="14080" width="3.625" style="1" customWidth="1"/>
    <col min="14081" max="14081" width="3.375" style="1" customWidth="1"/>
    <col min="14082" max="14082" width="3.875" style="1" customWidth="1"/>
    <col min="14083" max="14083" width="3.375" style="1" customWidth="1"/>
    <col min="14084" max="14084" width="3.625" style="1" customWidth="1"/>
    <col min="14085" max="14087" width="3.75" style="1" customWidth="1"/>
    <col min="14088" max="14088" width="3.375" style="1" customWidth="1"/>
    <col min="14089" max="14089" width="3.25" style="1" customWidth="1"/>
    <col min="14090" max="14090" width="3.875" style="1" customWidth="1"/>
    <col min="14091" max="14091" width="9" style="1"/>
    <col min="14092" max="14092" width="13.75" style="1" customWidth="1"/>
    <col min="14093" max="14328" width="9" style="1"/>
    <col min="14329" max="14329" width="4.625" style="1" customWidth="1"/>
    <col min="14330" max="14330" width="20" style="1" customWidth="1"/>
    <col min="14331" max="14331" width="34.875" style="1" customWidth="1"/>
    <col min="14332" max="14332" width="10" style="1" customWidth="1"/>
    <col min="14333" max="14333" width="8.75" style="1" customWidth="1"/>
    <col min="14334" max="14334" width="10.875" style="1" customWidth="1"/>
    <col min="14335" max="14335" width="3.75" style="1" customWidth="1"/>
    <col min="14336" max="14336" width="3.625" style="1" customWidth="1"/>
    <col min="14337" max="14337" width="3.375" style="1" customWidth="1"/>
    <col min="14338" max="14338" width="3.875" style="1" customWidth="1"/>
    <col min="14339" max="14339" width="3.375" style="1" customWidth="1"/>
    <col min="14340" max="14340" width="3.625" style="1" customWidth="1"/>
    <col min="14341" max="14343" width="3.75" style="1" customWidth="1"/>
    <col min="14344" max="14344" width="3.375" style="1" customWidth="1"/>
    <col min="14345" max="14345" width="3.25" style="1" customWidth="1"/>
    <col min="14346" max="14346" width="3.875" style="1" customWidth="1"/>
    <col min="14347" max="14347" width="9" style="1"/>
    <col min="14348" max="14348" width="13.75" style="1" customWidth="1"/>
    <col min="14349" max="14584" width="9" style="1"/>
    <col min="14585" max="14585" width="4.625" style="1" customWidth="1"/>
    <col min="14586" max="14586" width="20" style="1" customWidth="1"/>
    <col min="14587" max="14587" width="34.875" style="1" customWidth="1"/>
    <col min="14588" max="14588" width="10" style="1" customWidth="1"/>
    <col min="14589" max="14589" width="8.75" style="1" customWidth="1"/>
    <col min="14590" max="14590" width="10.875" style="1" customWidth="1"/>
    <col min="14591" max="14591" width="3.75" style="1" customWidth="1"/>
    <col min="14592" max="14592" width="3.625" style="1" customWidth="1"/>
    <col min="14593" max="14593" width="3.375" style="1" customWidth="1"/>
    <col min="14594" max="14594" width="3.875" style="1" customWidth="1"/>
    <col min="14595" max="14595" width="3.375" style="1" customWidth="1"/>
    <col min="14596" max="14596" width="3.625" style="1" customWidth="1"/>
    <col min="14597" max="14599" width="3.75" style="1" customWidth="1"/>
    <col min="14600" max="14600" width="3.375" style="1" customWidth="1"/>
    <col min="14601" max="14601" width="3.25" style="1" customWidth="1"/>
    <col min="14602" max="14602" width="3.875" style="1" customWidth="1"/>
    <col min="14603" max="14603" width="9" style="1"/>
    <col min="14604" max="14604" width="13.75" style="1" customWidth="1"/>
    <col min="14605" max="14840" width="9" style="1"/>
    <col min="14841" max="14841" width="4.625" style="1" customWidth="1"/>
    <col min="14842" max="14842" width="20" style="1" customWidth="1"/>
    <col min="14843" max="14843" width="34.875" style="1" customWidth="1"/>
    <col min="14844" max="14844" width="10" style="1" customWidth="1"/>
    <col min="14845" max="14845" width="8.75" style="1" customWidth="1"/>
    <col min="14846" max="14846" width="10.875" style="1" customWidth="1"/>
    <col min="14847" max="14847" width="3.75" style="1" customWidth="1"/>
    <col min="14848" max="14848" width="3.625" style="1" customWidth="1"/>
    <col min="14849" max="14849" width="3.375" style="1" customWidth="1"/>
    <col min="14850" max="14850" width="3.875" style="1" customWidth="1"/>
    <col min="14851" max="14851" width="3.375" style="1" customWidth="1"/>
    <col min="14852" max="14852" width="3.625" style="1" customWidth="1"/>
    <col min="14853" max="14855" width="3.75" style="1" customWidth="1"/>
    <col min="14856" max="14856" width="3.375" style="1" customWidth="1"/>
    <col min="14857" max="14857" width="3.25" style="1" customWidth="1"/>
    <col min="14858" max="14858" width="3.875" style="1" customWidth="1"/>
    <col min="14859" max="14859" width="9" style="1"/>
    <col min="14860" max="14860" width="13.75" style="1" customWidth="1"/>
    <col min="14861" max="15096" width="9" style="1"/>
    <col min="15097" max="15097" width="4.625" style="1" customWidth="1"/>
    <col min="15098" max="15098" width="20" style="1" customWidth="1"/>
    <col min="15099" max="15099" width="34.875" style="1" customWidth="1"/>
    <col min="15100" max="15100" width="10" style="1" customWidth="1"/>
    <col min="15101" max="15101" width="8.75" style="1" customWidth="1"/>
    <col min="15102" max="15102" width="10.875" style="1" customWidth="1"/>
    <col min="15103" max="15103" width="3.75" style="1" customWidth="1"/>
    <col min="15104" max="15104" width="3.625" style="1" customWidth="1"/>
    <col min="15105" max="15105" width="3.375" style="1" customWidth="1"/>
    <col min="15106" max="15106" width="3.875" style="1" customWidth="1"/>
    <col min="15107" max="15107" width="3.375" style="1" customWidth="1"/>
    <col min="15108" max="15108" width="3.625" style="1" customWidth="1"/>
    <col min="15109" max="15111" width="3.75" style="1" customWidth="1"/>
    <col min="15112" max="15112" width="3.375" style="1" customWidth="1"/>
    <col min="15113" max="15113" width="3.25" style="1" customWidth="1"/>
    <col min="15114" max="15114" width="3.875" style="1" customWidth="1"/>
    <col min="15115" max="15115" width="9" style="1"/>
    <col min="15116" max="15116" width="13.75" style="1" customWidth="1"/>
    <col min="15117" max="15352" width="9" style="1"/>
    <col min="15353" max="15353" width="4.625" style="1" customWidth="1"/>
    <col min="15354" max="15354" width="20" style="1" customWidth="1"/>
    <col min="15355" max="15355" width="34.875" style="1" customWidth="1"/>
    <col min="15356" max="15356" width="10" style="1" customWidth="1"/>
    <col min="15357" max="15357" width="8.75" style="1" customWidth="1"/>
    <col min="15358" max="15358" width="10.875" style="1" customWidth="1"/>
    <col min="15359" max="15359" width="3.75" style="1" customWidth="1"/>
    <col min="15360" max="15360" width="3.625" style="1" customWidth="1"/>
    <col min="15361" max="15361" width="3.375" style="1" customWidth="1"/>
    <col min="15362" max="15362" width="3.875" style="1" customWidth="1"/>
    <col min="15363" max="15363" width="3.375" style="1" customWidth="1"/>
    <col min="15364" max="15364" width="3.625" style="1" customWidth="1"/>
    <col min="15365" max="15367" width="3.75" style="1" customWidth="1"/>
    <col min="15368" max="15368" width="3.375" style="1" customWidth="1"/>
    <col min="15369" max="15369" width="3.25" style="1" customWidth="1"/>
    <col min="15370" max="15370" width="3.875" style="1" customWidth="1"/>
    <col min="15371" max="15371" width="9" style="1"/>
    <col min="15372" max="15372" width="13.75" style="1" customWidth="1"/>
    <col min="15373" max="15608" width="9" style="1"/>
    <col min="15609" max="15609" width="4.625" style="1" customWidth="1"/>
    <col min="15610" max="15610" width="20" style="1" customWidth="1"/>
    <col min="15611" max="15611" width="34.875" style="1" customWidth="1"/>
    <col min="15612" max="15612" width="10" style="1" customWidth="1"/>
    <col min="15613" max="15613" width="8.75" style="1" customWidth="1"/>
    <col min="15614" max="15614" width="10.875" style="1" customWidth="1"/>
    <col min="15615" max="15615" width="3.75" style="1" customWidth="1"/>
    <col min="15616" max="15616" width="3.625" style="1" customWidth="1"/>
    <col min="15617" max="15617" width="3.375" style="1" customWidth="1"/>
    <col min="15618" max="15618" width="3.875" style="1" customWidth="1"/>
    <col min="15619" max="15619" width="3.375" style="1" customWidth="1"/>
    <col min="15620" max="15620" width="3.625" style="1" customWidth="1"/>
    <col min="15621" max="15623" width="3.75" style="1" customWidth="1"/>
    <col min="15624" max="15624" width="3.375" style="1" customWidth="1"/>
    <col min="15625" max="15625" width="3.25" style="1" customWidth="1"/>
    <col min="15626" max="15626" width="3.875" style="1" customWidth="1"/>
    <col min="15627" max="15627" width="9" style="1"/>
    <col min="15628" max="15628" width="13.75" style="1" customWidth="1"/>
    <col min="15629" max="15864" width="9" style="1"/>
    <col min="15865" max="15865" width="4.625" style="1" customWidth="1"/>
    <col min="15866" max="15866" width="20" style="1" customWidth="1"/>
    <col min="15867" max="15867" width="34.875" style="1" customWidth="1"/>
    <col min="15868" max="15868" width="10" style="1" customWidth="1"/>
    <col min="15869" max="15869" width="8.75" style="1" customWidth="1"/>
    <col min="15870" max="15870" width="10.875" style="1" customWidth="1"/>
    <col min="15871" max="15871" width="3.75" style="1" customWidth="1"/>
    <col min="15872" max="15872" width="3.625" style="1" customWidth="1"/>
    <col min="15873" max="15873" width="3.375" style="1" customWidth="1"/>
    <col min="15874" max="15874" width="3.875" style="1" customWidth="1"/>
    <col min="15875" max="15875" width="3.375" style="1" customWidth="1"/>
    <col min="15876" max="15876" width="3.625" style="1" customWidth="1"/>
    <col min="15877" max="15879" width="3.75" style="1" customWidth="1"/>
    <col min="15880" max="15880" width="3.375" style="1" customWidth="1"/>
    <col min="15881" max="15881" width="3.25" style="1" customWidth="1"/>
    <col min="15882" max="15882" width="3.875" style="1" customWidth="1"/>
    <col min="15883" max="15883" width="9" style="1"/>
    <col min="15884" max="15884" width="13.75" style="1" customWidth="1"/>
    <col min="15885" max="16120" width="9" style="1"/>
    <col min="16121" max="16121" width="4.625" style="1" customWidth="1"/>
    <col min="16122" max="16122" width="20" style="1" customWidth="1"/>
    <col min="16123" max="16123" width="34.875" style="1" customWidth="1"/>
    <col min="16124" max="16124" width="10" style="1" customWidth="1"/>
    <col min="16125" max="16125" width="8.75" style="1" customWidth="1"/>
    <col min="16126" max="16126" width="10.875" style="1" customWidth="1"/>
    <col min="16127" max="16127" width="3.75" style="1" customWidth="1"/>
    <col min="16128" max="16128" width="3.625" style="1" customWidth="1"/>
    <col min="16129" max="16129" width="3.375" style="1" customWidth="1"/>
    <col min="16130" max="16130" width="3.875" style="1" customWidth="1"/>
    <col min="16131" max="16131" width="3.375" style="1" customWidth="1"/>
    <col min="16132" max="16132" width="3.625" style="1" customWidth="1"/>
    <col min="16133" max="16135" width="3.75" style="1" customWidth="1"/>
    <col min="16136" max="16136" width="3.375" style="1" customWidth="1"/>
    <col min="16137" max="16137" width="3.25" style="1" customWidth="1"/>
    <col min="16138" max="16138" width="3.875" style="1" customWidth="1"/>
    <col min="16139" max="16139" width="9" style="1"/>
    <col min="16140" max="16140" width="13.75" style="1" customWidth="1"/>
    <col min="16141" max="16384" width="9" style="1"/>
  </cols>
  <sheetData>
    <row r="1" spans="1:18" ht="20.25" x14ac:dyDescent="0.3">
      <c r="A1" s="552" t="s">
        <v>91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</row>
    <row r="2" spans="1:18" ht="20.25" x14ac:dyDescent="0.3">
      <c r="A2" s="552" t="s">
        <v>156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</row>
    <row r="3" spans="1:18" ht="20.25" x14ac:dyDescent="0.3">
      <c r="A3" s="552" t="s">
        <v>166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</row>
    <row r="4" spans="1:18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18" x14ac:dyDescent="0.3">
      <c r="A5" s="48" t="s">
        <v>157</v>
      </c>
      <c r="B5" s="4"/>
      <c r="P5" s="544" t="s">
        <v>93</v>
      </c>
      <c r="Q5" s="545"/>
      <c r="R5" s="546"/>
    </row>
    <row r="6" spans="1:18" x14ac:dyDescent="0.3">
      <c r="A6" s="2"/>
      <c r="B6" s="7" t="s">
        <v>158</v>
      </c>
    </row>
    <row r="7" spans="1:18" ht="33" x14ac:dyDescent="0.3">
      <c r="A7" s="537" t="s">
        <v>4</v>
      </c>
      <c r="B7" s="537" t="s">
        <v>95</v>
      </c>
      <c r="C7" s="537" t="s">
        <v>96</v>
      </c>
      <c r="D7" s="62" t="s">
        <v>7</v>
      </c>
      <c r="E7" s="239" t="s">
        <v>8</v>
      </c>
      <c r="F7" s="9" t="s">
        <v>9</v>
      </c>
      <c r="G7" s="548" t="s">
        <v>159</v>
      </c>
      <c r="H7" s="548"/>
      <c r="I7" s="548"/>
      <c r="J7" s="548" t="s">
        <v>160</v>
      </c>
      <c r="K7" s="548"/>
      <c r="L7" s="548"/>
      <c r="M7" s="548"/>
      <c r="N7" s="548"/>
      <c r="O7" s="548"/>
      <c r="P7" s="548"/>
      <c r="Q7" s="548"/>
      <c r="R7" s="548"/>
    </row>
    <row r="8" spans="1:18" ht="37.5" x14ac:dyDescent="0.3">
      <c r="A8" s="539"/>
      <c r="B8" s="539"/>
      <c r="C8" s="539"/>
      <c r="D8" s="10" t="s">
        <v>10</v>
      </c>
      <c r="E8" s="242" t="s">
        <v>11</v>
      </c>
      <c r="F8" s="102" t="s">
        <v>12</v>
      </c>
      <c r="G8" s="64" t="s">
        <v>13</v>
      </c>
      <c r="H8" s="64" t="s">
        <v>14</v>
      </c>
      <c r="I8" s="64" t="s">
        <v>15</v>
      </c>
      <c r="J8" s="64" t="s">
        <v>16</v>
      </c>
      <c r="K8" s="64" t="s">
        <v>17</v>
      </c>
      <c r="L8" s="64" t="s">
        <v>18</v>
      </c>
      <c r="M8" s="64" t="s">
        <v>19</v>
      </c>
      <c r="N8" s="64" t="s">
        <v>20</v>
      </c>
      <c r="O8" s="64" t="s">
        <v>21</v>
      </c>
      <c r="P8" s="64" t="s">
        <v>22</v>
      </c>
      <c r="Q8" s="64" t="s">
        <v>23</v>
      </c>
      <c r="R8" s="64" t="s">
        <v>24</v>
      </c>
    </row>
    <row r="9" spans="1:18" ht="99.75" customHeight="1" x14ac:dyDescent="0.3">
      <c r="A9" s="50">
        <v>1</v>
      </c>
      <c r="B9" s="51"/>
      <c r="C9" s="20"/>
      <c r="D9" s="246"/>
      <c r="E9" s="33"/>
      <c r="F9" s="178"/>
      <c r="G9" s="112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</row>
    <row r="10" spans="1:18" s="184" customFormat="1" x14ac:dyDescent="0.3">
      <c r="A10" s="241">
        <v>2</v>
      </c>
      <c r="B10" s="51"/>
      <c r="C10" s="20"/>
      <c r="D10" s="247"/>
      <c r="E10" s="248"/>
      <c r="F10" s="24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</row>
    <row r="11" spans="1:18" s="184" customFormat="1" ht="56.25" x14ac:dyDescent="0.3">
      <c r="A11" s="201"/>
      <c r="B11" s="202"/>
      <c r="C11" s="203" t="s">
        <v>161</v>
      </c>
      <c r="D11" s="251" t="s">
        <v>162</v>
      </c>
      <c r="E11" s="189" t="s">
        <v>29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</row>
    <row r="12" spans="1:18" s="184" customFormat="1" x14ac:dyDescent="0.3">
      <c r="A12" s="195"/>
      <c r="B12" s="195"/>
      <c r="C12" s="25"/>
      <c r="D12" s="223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</row>
    <row r="13" spans="1:18" s="184" customFormat="1" x14ac:dyDescent="0.3">
      <c r="A13" s="195"/>
      <c r="B13" s="195"/>
      <c r="C13" s="25"/>
      <c r="D13" s="223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</row>
    <row r="14" spans="1:18" s="184" customFormat="1" x14ac:dyDescent="0.3">
      <c r="A14" s="195"/>
      <c r="B14" s="195"/>
      <c r="C14" s="25"/>
      <c r="D14" s="223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1:18" s="184" customFormat="1" x14ac:dyDescent="0.3">
      <c r="A15" s="195"/>
      <c r="B15" s="195"/>
      <c r="C15" s="25"/>
      <c r="D15" s="223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spans="1:18" s="184" customFormat="1" x14ac:dyDescent="0.3">
      <c r="A16" s="195"/>
      <c r="B16" s="195"/>
      <c r="C16" s="25"/>
      <c r="D16" s="223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>
        <v>2</v>
      </c>
      <c r="R16" s="195"/>
    </row>
    <row r="17" spans="1:20" s="184" customFormat="1" x14ac:dyDescent="0.3">
      <c r="A17" s="195"/>
      <c r="B17" s="195"/>
      <c r="C17" s="25"/>
      <c r="D17" s="223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20" s="184" customFormat="1" x14ac:dyDescent="0.3">
      <c r="A18" s="195"/>
      <c r="B18" s="195"/>
      <c r="C18" s="25"/>
      <c r="D18" s="223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20" s="37" customFormat="1" x14ac:dyDescent="0.3">
      <c r="A19" s="127"/>
      <c r="D19" s="38"/>
      <c r="F19" s="113"/>
      <c r="S19" s="36"/>
      <c r="T19" s="36"/>
    </row>
    <row r="20" spans="1:20" s="37" customFormat="1" x14ac:dyDescent="0.3">
      <c r="A20" s="127"/>
      <c r="D20" s="38"/>
      <c r="F20" s="113"/>
      <c r="S20" s="36"/>
      <c r="T20" s="36"/>
    </row>
    <row r="21" spans="1:20" ht="20.25" x14ac:dyDescent="0.3">
      <c r="A21" s="552" t="s">
        <v>0</v>
      </c>
      <c r="B21" s="552"/>
      <c r="C21" s="552"/>
      <c r="D21" s="552"/>
      <c r="E21" s="552"/>
      <c r="F21" s="552"/>
      <c r="G21" s="552"/>
      <c r="H21" s="552"/>
      <c r="I21" s="552"/>
      <c r="J21" s="552"/>
      <c r="K21" s="552"/>
      <c r="L21" s="552"/>
      <c r="M21" s="552"/>
      <c r="N21" s="552"/>
      <c r="O21" s="552"/>
      <c r="P21" s="552"/>
      <c r="Q21" s="552"/>
      <c r="R21" s="552"/>
      <c r="S21" s="7"/>
      <c r="T21" s="7"/>
    </row>
    <row r="22" spans="1:20" ht="20.25" x14ac:dyDescent="0.3">
      <c r="A22" s="552" t="s">
        <v>156</v>
      </c>
      <c r="B22" s="552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7"/>
      <c r="T22" s="7"/>
    </row>
    <row r="23" spans="1:20" ht="20.25" x14ac:dyDescent="0.3">
      <c r="A23" s="552" t="s">
        <v>165</v>
      </c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7"/>
      <c r="T23" s="7"/>
    </row>
    <row r="24" spans="1:20" x14ac:dyDescent="0.3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/>
      <c r="Q24" s="4"/>
      <c r="R24" s="4"/>
      <c r="S24" s="7"/>
      <c r="T24" s="7"/>
    </row>
    <row r="25" spans="1:20" ht="19.5" x14ac:dyDescent="0.3">
      <c r="A25" s="174" t="s">
        <v>163</v>
      </c>
      <c r="Q25" s="534"/>
      <c r="R25" s="534"/>
      <c r="S25" s="7"/>
      <c r="T25" s="7"/>
    </row>
    <row r="26" spans="1:20" x14ac:dyDescent="0.3">
      <c r="A26" s="2"/>
      <c r="B26" s="152" t="s">
        <v>164</v>
      </c>
      <c r="P26" s="544" t="s">
        <v>3</v>
      </c>
      <c r="Q26" s="545"/>
      <c r="R26" s="546"/>
      <c r="S26" s="7"/>
      <c r="T26" s="7"/>
    </row>
    <row r="27" spans="1:20" ht="56.25" x14ac:dyDescent="0.3">
      <c r="A27" s="537" t="s">
        <v>4</v>
      </c>
      <c r="B27" s="537" t="s">
        <v>5</v>
      </c>
      <c r="C27" s="537" t="s">
        <v>6</v>
      </c>
      <c r="D27" s="8" t="s">
        <v>7</v>
      </c>
      <c r="E27" s="239" t="s">
        <v>8</v>
      </c>
      <c r="F27" s="9" t="s">
        <v>9</v>
      </c>
      <c r="G27" s="548" t="s">
        <v>159</v>
      </c>
      <c r="H27" s="548"/>
      <c r="I27" s="548"/>
      <c r="J27" s="548" t="s">
        <v>160</v>
      </c>
      <c r="K27" s="548"/>
      <c r="L27" s="548"/>
      <c r="M27" s="548"/>
      <c r="N27" s="548"/>
      <c r="O27" s="548"/>
      <c r="P27" s="548"/>
      <c r="Q27" s="548"/>
      <c r="R27" s="548"/>
      <c r="S27" s="7"/>
      <c r="T27" s="7"/>
    </row>
    <row r="28" spans="1:20" ht="37.5" x14ac:dyDescent="0.3">
      <c r="A28" s="539"/>
      <c r="B28" s="539"/>
      <c r="C28" s="539"/>
      <c r="D28" s="10" t="s">
        <v>10</v>
      </c>
      <c r="E28" s="240" t="s">
        <v>11</v>
      </c>
      <c r="F28" s="149" t="s">
        <v>12</v>
      </c>
      <c r="G28" s="241" t="s">
        <v>13</v>
      </c>
      <c r="H28" s="241" t="s">
        <v>14</v>
      </c>
      <c r="I28" s="241" t="s">
        <v>15</v>
      </c>
      <c r="J28" s="241" t="s">
        <v>16</v>
      </c>
      <c r="K28" s="241" t="s">
        <v>17</v>
      </c>
      <c r="L28" s="241" t="s">
        <v>18</v>
      </c>
      <c r="M28" s="241" t="s">
        <v>19</v>
      </c>
      <c r="N28" s="241" t="s">
        <v>20</v>
      </c>
      <c r="O28" s="241" t="s">
        <v>21</v>
      </c>
      <c r="P28" s="241" t="s">
        <v>22</v>
      </c>
      <c r="Q28" s="241" t="s">
        <v>23</v>
      </c>
      <c r="R28" s="241" t="s">
        <v>24</v>
      </c>
      <c r="S28" s="7"/>
      <c r="T28" s="7"/>
    </row>
    <row r="29" spans="1:20" x14ac:dyDescent="0.3">
      <c r="A29" s="240">
        <v>1</v>
      </c>
      <c r="B29" s="240"/>
      <c r="C29" s="240"/>
      <c r="D29" s="10"/>
      <c r="E29" s="240"/>
      <c r="F29" s="149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7"/>
      <c r="T29" s="7"/>
    </row>
    <row r="30" spans="1:20" ht="79.5" customHeight="1" x14ac:dyDescent="0.3">
      <c r="A30" s="11">
        <v>2</v>
      </c>
      <c r="B30" s="20"/>
      <c r="C30" s="20"/>
      <c r="D30" s="52"/>
      <c r="E30" s="50"/>
      <c r="F30" s="151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7"/>
      <c r="T30" s="7"/>
    </row>
    <row r="31" spans="1:20" s="7" customFormat="1" x14ac:dyDescent="0.3">
      <c r="A31" s="180"/>
      <c r="B31" s="185"/>
      <c r="C31" s="185" t="s">
        <v>167</v>
      </c>
      <c r="D31" s="250" t="s">
        <v>168</v>
      </c>
      <c r="E31" s="189" t="s">
        <v>29</v>
      </c>
      <c r="F31" s="158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T31" s="155"/>
    </row>
    <row r="32" spans="1:20" s="116" customFormat="1" x14ac:dyDescent="0.3">
      <c r="A32" s="115"/>
      <c r="B32" s="243"/>
      <c r="C32" s="119"/>
      <c r="D32" s="120"/>
      <c r="E32" s="243"/>
      <c r="F32" s="115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T32" s="132"/>
    </row>
    <row r="33" spans="1:20" s="116" customFormat="1" x14ac:dyDescent="0.3">
      <c r="A33" s="115"/>
      <c r="B33" s="243"/>
      <c r="C33" s="119"/>
      <c r="D33" s="120"/>
      <c r="E33" s="243"/>
      <c r="F33" s="115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T33" s="132"/>
    </row>
    <row r="34" spans="1:20" s="184" customFormat="1" x14ac:dyDescent="0.3">
      <c r="A34" s="195"/>
      <c r="B34" s="195"/>
      <c r="C34" s="25"/>
      <c r="D34" s="223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64">
        <v>1</v>
      </c>
    </row>
    <row r="35" spans="1:20" s="184" customFormat="1" x14ac:dyDescent="0.3">
      <c r="A35" s="195"/>
      <c r="B35" s="195"/>
      <c r="C35" s="25"/>
      <c r="D35" s="223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</row>
    <row r="36" spans="1:20" s="184" customFormat="1" x14ac:dyDescent="0.3">
      <c r="A36" s="195"/>
      <c r="B36" s="195"/>
      <c r="C36" s="25"/>
      <c r="D36" s="223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</row>
    <row r="37" spans="1:20" s="184" customFormat="1" x14ac:dyDescent="0.3">
      <c r="A37" s="195"/>
      <c r="B37" s="195"/>
      <c r="C37" s="25"/>
      <c r="D37" s="223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64"/>
      <c r="Q37" s="195"/>
      <c r="R37" s="195"/>
    </row>
    <row r="38" spans="1:20" s="184" customFormat="1" x14ac:dyDescent="0.3">
      <c r="A38" s="195"/>
      <c r="B38" s="195"/>
      <c r="C38" s="25"/>
      <c r="D38" s="223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46" spans="1:20" x14ac:dyDescent="0.3">
      <c r="A46" s="1"/>
      <c r="D46" s="1"/>
      <c r="F46" s="1"/>
      <c r="P46" s="1">
        <v>39</v>
      </c>
    </row>
  </sheetData>
  <mergeCells count="19">
    <mergeCell ref="A1:R1"/>
    <mergeCell ref="A2:R2"/>
    <mergeCell ref="A3:R3"/>
    <mergeCell ref="P5:R5"/>
    <mergeCell ref="A7:A8"/>
    <mergeCell ref="B7:B8"/>
    <mergeCell ref="C7:C8"/>
    <mergeCell ref="G7:I7"/>
    <mergeCell ref="J7:R7"/>
    <mergeCell ref="A27:A28"/>
    <mergeCell ref="B27:B28"/>
    <mergeCell ref="C27:C28"/>
    <mergeCell ref="G27:I27"/>
    <mergeCell ref="J27:R27"/>
    <mergeCell ref="A21:R21"/>
    <mergeCell ref="A22:R22"/>
    <mergeCell ref="A23:R23"/>
    <mergeCell ref="Q25:R25"/>
    <mergeCell ref="P26:R26"/>
  </mergeCells>
  <pageMargins left="0.39370078740157483" right="0.39370078740157483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1.ย.โครงสร้างพื้นฐาน</vt:lpstr>
      <vt:lpstr>2.ย ทุนมนุษย์</vt:lpstr>
      <vt:lpstr>3.ธรรมชาติ</vt:lpstr>
      <vt:lpstr>4.ย.บริหารจัดการ</vt:lpstr>
      <vt:lpstr>5.การเกษตรและท่องเที่ยว</vt:lpstr>
      <vt:lpstr>6.ย.ประเพณี</vt:lpstr>
      <vt:lpstr>7.ครุภัณฑ์</vt:lpstr>
      <vt:lpstr>รวม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2022-04-20T03:16:19Z</cp:lastPrinted>
  <dcterms:created xsi:type="dcterms:W3CDTF">2019-10-02T02:50:23Z</dcterms:created>
  <dcterms:modified xsi:type="dcterms:W3CDTF">2022-04-20T03:17:26Z</dcterms:modified>
</cp:coreProperties>
</file>